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Indici di bilancio e della crisi\"/>
    </mc:Choice>
  </mc:AlternateContent>
  <xr:revisionPtr revIDLastSave="0" documentId="13_ncr:1_{F5097825-F7AF-482B-8134-F35C10A57056}" xr6:coauthVersionLast="45" xr6:coauthVersionMax="45" xr10:uidLastSave="{00000000-0000-0000-0000-000000000000}"/>
  <bookViews>
    <workbookView xWindow="-96" yWindow="-96" windowWidth="23232" windowHeight="12552" tabRatio="525" activeTab="3" xr2:uid="{00000000-000D-0000-FFFF-FFFF00000000}"/>
  </bookViews>
  <sheets>
    <sheet name="SP RICL" sheetId="4" r:id="rId1"/>
    <sheet name="CE RICL" sheetId="5" r:id="rId2"/>
    <sheet name="I.C." sheetId="6" r:id="rId3"/>
    <sheet name="INDICI" sheetId="8" r:id="rId4"/>
  </sheets>
  <definedNames>
    <definedName name="_xlnm.Print_Area" localSheetId="1">'CE RICL'!$A$1:$H$54</definedName>
    <definedName name="_xlnm.Print_Area" localSheetId="2">'I.C.'!$A$1:$F$19</definedName>
    <definedName name="Print_Area" localSheetId="1">'CE RICL'!$A$1:$H$54</definedName>
    <definedName name="Print_Area" localSheetId="2">'I.C.'!$A$1:$F$19</definedName>
    <definedName name="Print_Area" localSheetId="3">INDICI!$A$1:$C$15</definedName>
    <definedName name="Print_Area" localSheetId="0">'SP RICL'!$A$1:$F$68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8" l="1"/>
  <c r="B22" i="8" s="1"/>
  <c r="B20" i="8"/>
  <c r="B10" i="8"/>
  <c r="E42" i="5"/>
  <c r="C20" i="8"/>
  <c r="C18" i="8"/>
  <c r="B16" i="8"/>
  <c r="B2" i="8" l="1"/>
  <c r="C4" i="8"/>
  <c r="B14" i="8" l="1"/>
  <c r="B12" i="8" l="1"/>
  <c r="B6" i="8" l="1"/>
  <c r="B8" i="8"/>
  <c r="C12" i="8"/>
  <c r="C14" i="8"/>
  <c r="C8" i="8" l="1"/>
  <c r="B4" i="8"/>
</calcChain>
</file>

<file path=xl/sharedStrings.xml><?xml version="1.0" encoding="utf-8"?>
<sst xmlns="http://schemas.openxmlformats.org/spreadsheetml/2006/main" count="150" uniqueCount="126">
  <si>
    <t>Attivo</t>
  </si>
  <si>
    <t>Passivo</t>
  </si>
  <si>
    <t xml:space="preserve">Stato Patrimoniale Riclassificato </t>
  </si>
  <si>
    <t>Gestione degli Investimenti</t>
  </si>
  <si>
    <t>Gestione Corrente</t>
  </si>
  <si>
    <t>Attività Correnti</t>
  </si>
  <si>
    <t>Crediti verso clienti</t>
  </si>
  <si>
    <t xml:space="preserve">Rimanenze </t>
  </si>
  <si>
    <t>Crediti Diversi a Breve</t>
  </si>
  <si>
    <t>Attività fin. non immobilizzate</t>
  </si>
  <si>
    <t>Totale Ratei e Risconti di Natura Operativa</t>
  </si>
  <si>
    <t>Gestione Finanziaria</t>
  </si>
  <si>
    <t>Attività Finanziarie</t>
  </si>
  <si>
    <t>Depositi bancari e postali</t>
  </si>
  <si>
    <t>Assegni</t>
  </si>
  <si>
    <t>Denaro in Cassa</t>
  </si>
  <si>
    <t>TOTALE ATTIVO</t>
  </si>
  <si>
    <t>Passività Correnti</t>
  </si>
  <si>
    <t>Acconti</t>
  </si>
  <si>
    <t>Debiti verso istituti di previdenza e di sicurezza sociale</t>
  </si>
  <si>
    <t>Debiti Diversi</t>
  </si>
  <si>
    <t>Fondo Trattamento fine rapporto lavoro subordinato</t>
  </si>
  <si>
    <t>Passività Finanziarie</t>
  </si>
  <si>
    <t xml:space="preserve">Passività Tributarie </t>
  </si>
  <si>
    <t>Posizione tributaria netta</t>
  </si>
  <si>
    <t>Mezzi Propri</t>
  </si>
  <si>
    <t>Patrimonio netto</t>
  </si>
  <si>
    <t>Capitale</t>
  </si>
  <si>
    <t>Riserva legale</t>
  </si>
  <si>
    <t>Riserva sovrapprezzo azioni</t>
  </si>
  <si>
    <t>Utili (perdite) portati a nuovo</t>
  </si>
  <si>
    <t xml:space="preserve">Utile (perdita) dell'esercizio </t>
  </si>
  <si>
    <t>TOTALE PASSIVO</t>
  </si>
  <si>
    <t>Finanziamento Soci</t>
  </si>
  <si>
    <t xml:space="preserve">Conto Economico Riclassificato </t>
  </si>
  <si>
    <t>Valore della produzione</t>
  </si>
  <si>
    <t>Ricavi delle vendite e delle prestazioni</t>
  </si>
  <si>
    <t>Ricavi diversi</t>
  </si>
  <si>
    <t>Incrementi immobilizzazioni per lavori interni</t>
  </si>
  <si>
    <t>Variazione Rimanenze lavori in corso su ordinazione</t>
  </si>
  <si>
    <t>Variazione Rimanenze Pdt in Lavoraz., semilav. e finiti</t>
  </si>
  <si>
    <t>Costi operativi</t>
  </si>
  <si>
    <t>Var. rimanenze mat. prime, sussidiarie, di cons. e merci</t>
  </si>
  <si>
    <t>Costi di Acquisto merce</t>
  </si>
  <si>
    <t>Godimento Beni di Terzi (Leasing)</t>
  </si>
  <si>
    <t>Spese per Servizi</t>
  </si>
  <si>
    <t>Accantonamenti rischi vari</t>
  </si>
  <si>
    <t>VALORE AGGIUNTO</t>
  </si>
  <si>
    <t>Costo del Lavoro</t>
  </si>
  <si>
    <t>Salari e stipendi</t>
  </si>
  <si>
    <t>Oneri sociali</t>
  </si>
  <si>
    <t>Trattamento di fine rapporto</t>
  </si>
  <si>
    <t>Trattamento di Quiescenza e Simili</t>
  </si>
  <si>
    <t>Altri costi del personale</t>
  </si>
  <si>
    <t>MARGINE OPERATIVO LORDO</t>
  </si>
  <si>
    <t>Ammortamenti</t>
  </si>
  <si>
    <t>Ammortamenti delle immobilizzazioni immateriali</t>
  </si>
  <si>
    <t>Ammortamenti delle immobilizzazioni materiali</t>
  </si>
  <si>
    <t>Altre svalutazioni delle immobilizzazioni</t>
  </si>
  <si>
    <t>REDDITO OPERATIVO</t>
  </si>
  <si>
    <t>Gestione finanziaria netta</t>
  </si>
  <si>
    <t>Proventi Finanziari</t>
  </si>
  <si>
    <t>Rettifiche di valore di attività finanziarie</t>
  </si>
  <si>
    <t>REDDITO LORDO</t>
  </si>
  <si>
    <t>Imposte d'esercizio</t>
  </si>
  <si>
    <t xml:space="preserve">Imposte </t>
  </si>
  <si>
    <t>UTILE/PERDITA DI ESERCIZIO</t>
  </si>
  <si>
    <t>Oneri finanziari</t>
  </si>
  <si>
    <t>Sintesi Investimenti e Coperture</t>
  </si>
  <si>
    <t>Investimenti</t>
  </si>
  <si>
    <t>A</t>
  </si>
  <si>
    <t>B</t>
  </si>
  <si>
    <t>A-B</t>
  </si>
  <si>
    <t>CCNC (Cap. Cir. Netto Comm.)</t>
  </si>
  <si>
    <t>D</t>
  </si>
  <si>
    <t xml:space="preserve">IN (Immobilizzazioni Nette) </t>
  </si>
  <si>
    <t>TOTALE DEGLI INVESTIMENTI</t>
  </si>
  <si>
    <t>Coperture</t>
  </si>
  <si>
    <t>PFN (Posiz. Fin. Netta)</t>
  </si>
  <si>
    <t>C</t>
  </si>
  <si>
    <t>PFN+C</t>
  </si>
  <si>
    <t>TP (Totale Passività)</t>
  </si>
  <si>
    <t>TP+D</t>
  </si>
  <si>
    <t>TOTALE COPERTURE</t>
  </si>
  <si>
    <t>Att. Immobilizzato Netto</t>
  </si>
  <si>
    <t>CIN</t>
  </si>
  <si>
    <t>INDICI DI BILANCIO</t>
  </si>
  <si>
    <r>
      <t xml:space="preserve">Redditività delle Vendite </t>
    </r>
    <r>
      <rPr>
        <sz val="12"/>
        <rFont val="Arial"/>
        <family val="2"/>
      </rPr>
      <t>(ROS)</t>
    </r>
  </si>
  <si>
    <r>
      <t xml:space="preserve">Redditività del capitale investito </t>
    </r>
    <r>
      <rPr>
        <sz val="12"/>
        <rFont val="Arial"/>
        <family val="2"/>
      </rPr>
      <t>(ROI)</t>
    </r>
  </si>
  <si>
    <t>Costo medio del Debito</t>
  </si>
  <si>
    <t>Turnover</t>
  </si>
  <si>
    <r>
      <t xml:space="preserve">Redditività del capitale proprio </t>
    </r>
    <r>
      <rPr>
        <sz val="12"/>
        <rFont val="Arial"/>
        <family val="2"/>
      </rPr>
      <t>(ROE)</t>
    </r>
  </si>
  <si>
    <t xml:space="preserve"> Crediti v/soci per versamenti ancora dovuti</t>
  </si>
  <si>
    <t>Utili e Perdite su Cambi</t>
  </si>
  <si>
    <t>Strumenti finanziari derivati attivi</t>
  </si>
  <si>
    <t>Immobilizzazioni Immateriali</t>
  </si>
  <si>
    <t>Immobilizzazioni Materiali</t>
  </si>
  <si>
    <t>Immobilizzazioni Finanziarie</t>
  </si>
  <si>
    <t>Riserva Rivalutazione</t>
  </si>
  <si>
    <t>Altre riserve</t>
  </si>
  <si>
    <t>Riserva operazioni copertura dei flussi finanziari attesi</t>
  </si>
  <si>
    <t>Riserva negativa per azioni proprie in portafoglio</t>
  </si>
  <si>
    <t>Strumenti finanziari derivati passivi</t>
  </si>
  <si>
    <t>Obbligazioni, anche convertibili</t>
  </si>
  <si>
    <t>Debiti verso fornitori</t>
  </si>
  <si>
    <t>Svalutazione Crediti</t>
  </si>
  <si>
    <t>Oneri diversi di Gestione</t>
  </si>
  <si>
    <t>Rettifiche di valore di strumenti finanziari derivati</t>
  </si>
  <si>
    <t>Imposte Differite ed Anticipate</t>
  </si>
  <si>
    <t>di cui migliorie su beni di terzi</t>
  </si>
  <si>
    <t>Debiti finanziari v. banche oltre 12 mesi</t>
  </si>
  <si>
    <t>Debiti finanziari v. banche entro 12 mesi</t>
  </si>
  <si>
    <t>Fondi per rischi ed oneri (TFM amministratori)</t>
  </si>
  <si>
    <t>di cui affitti imm.industriali</t>
  </si>
  <si>
    <t>di cui contributi e TFM amministratori</t>
  </si>
  <si>
    <t>di cui compensi amministratori</t>
  </si>
  <si>
    <t>di cui consulenze</t>
  </si>
  <si>
    <t>di cui disavanzo di fusione</t>
  </si>
  <si>
    <t>di cui Costi Start up</t>
  </si>
  <si>
    <t>di cui Start Up (74%)</t>
  </si>
  <si>
    <t xml:space="preserve">% </t>
  </si>
  <si>
    <t>Aliquota Tc da bilancio (reale pressione fiscale)</t>
  </si>
  <si>
    <t>Leverage finanziario (D/E)</t>
  </si>
  <si>
    <t>Leverage finanziario lordo ((D+Tax Liabilities)/E)</t>
  </si>
  <si>
    <t xml:space="preserve"> = (ROI + (ROI-i)*D/E))*(1-Tc)</t>
  </si>
  <si>
    <t>Costo del debito su leverage lordo (I/(D+Tax Liabilities))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</si>
</sst>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D_M_-;\-* #,##0\ _D_M_-;_-* &quot;-&quot;\ _D_M_-;_-@_-"/>
    <numFmt numFmtId="165" formatCode="_-* #,##0.00\ [$€]_-;\-* #,##0.00\ [$€]_-;_-* &quot;-&quot;??\ [$€]_-;_-@_-"/>
    <numFmt numFmtId="166" formatCode="_-* #,##0.00\ [$€-1007]_-;\-* #,##0.00\ [$€-1007]_-;_-* &quot;-&quot;??\ [$€-1007]_-;_-@_-"/>
    <numFmt numFmtId="167" formatCode="_-* #,##0\ _L_._-;\-* #,##0\ _L_._-;_-* &quot;-&quot;\ _L_._-;_-@_-"/>
    <numFmt numFmtId="168" formatCode="_-* #,##0.00\ _D_M_-;\-* #,##0.00\ _D_M_-;_-* &quot;-&quot;??\ _D_M_-;_-@_-"/>
    <numFmt numFmtId="169" formatCode="_-* #,##0.00\ _L_._-;\-* #,##0.00\ _L_._-;_-* &quot;-&quot;\ _L_._-;_-@_-"/>
    <numFmt numFmtId="170" formatCode="_-* #,##0_-;\-* #,##0_-;_-* \-_-;_-@_-"/>
    <numFmt numFmtId="171" formatCode="_-* #,##0.00\ _L_._-;\-* #,##0.00\ _L_._-;_-* \-??\ _L_._-;_-@_-"/>
    <numFmt numFmtId="172" formatCode="0.0%"/>
  </numFmts>
  <fonts count="50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theme="0"/>
      <name val="Calibri"/>
      <family val="2"/>
      <scheme val="minor"/>
    </font>
    <font>
      <sz val="13.5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b/>
      <sz val="13.5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3.5"/>
      <color indexed="12"/>
      <name val="Calibri"/>
      <family val="2"/>
      <scheme val="minor"/>
    </font>
    <font>
      <b/>
      <sz val="13.5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3.5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6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3.5"/>
      <color rgb="FFFF0000"/>
      <name val="Calibri"/>
      <family val="2"/>
      <scheme val="minor"/>
    </font>
    <font>
      <b/>
      <sz val="13.5"/>
      <color indexed="48"/>
      <name val="Calibri"/>
      <family val="2"/>
      <scheme val="minor"/>
    </font>
    <font>
      <b/>
      <sz val="10"/>
      <color indexed="48"/>
      <name val="Calibri"/>
      <family val="2"/>
      <scheme val="minor"/>
    </font>
    <font>
      <sz val="12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3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39"/>
      </patternFill>
    </fill>
    <fill>
      <patternFill patternType="solid">
        <fgColor theme="6" tint="-0.49998474074526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6"/>
        <bgColor indexed="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6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2" applyFont="1" applyFill="1"/>
    <xf numFmtId="0" fontId="7" fillId="2" borderId="0" xfId="2" applyFont="1" applyFill="1" applyBorder="1" applyAlignment="1"/>
    <xf numFmtId="0" fontId="8" fillId="2" borderId="0" xfId="2" applyFont="1" applyFill="1" applyBorder="1"/>
    <xf numFmtId="0" fontId="9" fillId="2" borderId="0" xfId="2" applyFont="1" applyFill="1" applyBorder="1"/>
    <xf numFmtId="164" fontId="10" fillId="3" borderId="0" xfId="3" applyFont="1" applyFill="1" applyBorder="1"/>
    <xf numFmtId="164" fontId="10" fillId="3" borderId="0" xfId="3" applyFont="1" applyFill="1" applyBorder="1" applyAlignment="1">
      <alignment horizontal="right"/>
    </xf>
    <xf numFmtId="164" fontId="12" fillId="3" borderId="0" xfId="3" applyFont="1" applyFill="1" applyBorder="1" applyAlignment="1">
      <alignment horizontal="center"/>
    </xf>
    <xf numFmtId="0" fontId="13" fillId="0" borderId="0" xfId="2" applyFont="1" applyFill="1"/>
    <xf numFmtId="164" fontId="14" fillId="4" borderId="0" xfId="3" applyFont="1" applyFill="1" applyBorder="1" applyAlignment="1"/>
    <xf numFmtId="164" fontId="15" fillId="4" borderId="0" xfId="3" applyFont="1" applyFill="1" applyBorder="1" applyAlignment="1"/>
    <xf numFmtId="0" fontId="16" fillId="4" borderId="0" xfId="2" applyFont="1" applyFill="1" applyBorder="1"/>
    <xf numFmtId="10" fontId="17" fillId="4" borderId="0" xfId="4" applyNumberFormat="1" applyFont="1" applyFill="1" applyBorder="1"/>
    <xf numFmtId="10" fontId="16" fillId="4" borderId="0" xfId="4" applyNumberFormat="1" applyFont="1" applyFill="1" applyBorder="1"/>
    <xf numFmtId="164" fontId="18" fillId="5" borderId="0" xfId="3" applyFont="1" applyFill="1" applyBorder="1"/>
    <xf numFmtId="164" fontId="18" fillId="5" borderId="0" xfId="3" applyFont="1" applyFill="1" applyBorder="1" applyAlignment="1">
      <alignment horizontal="right"/>
    </xf>
    <xf numFmtId="10" fontId="19" fillId="5" borderId="0" xfId="4" applyNumberFormat="1" applyFont="1" applyFill="1" applyBorder="1"/>
    <xf numFmtId="164" fontId="6" fillId="3" borderId="0" xfId="3" applyFont="1" applyFill="1" applyBorder="1"/>
    <xf numFmtId="164" fontId="6" fillId="3" borderId="0" xfId="3" applyFont="1" applyFill="1" applyBorder="1" applyAlignment="1">
      <alignment horizontal="right"/>
    </xf>
    <xf numFmtId="10" fontId="19" fillId="3" borderId="0" xfId="4" applyNumberFormat="1" applyFont="1" applyFill="1" applyBorder="1"/>
    <xf numFmtId="164" fontId="13" fillId="3" borderId="0" xfId="3" applyFont="1" applyFill="1" applyBorder="1"/>
    <xf numFmtId="164" fontId="13" fillId="3" borderId="0" xfId="3" applyFont="1" applyFill="1" applyBorder="1" applyAlignment="1">
      <alignment horizontal="right"/>
    </xf>
    <xf numFmtId="164" fontId="20" fillId="3" borderId="0" xfId="3" applyFont="1" applyFill="1" applyBorder="1" applyAlignment="1">
      <alignment horizontal="center"/>
    </xf>
    <xf numFmtId="164" fontId="21" fillId="3" borderId="0" xfId="3" applyFont="1" applyFill="1" applyBorder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right"/>
    </xf>
    <xf numFmtId="164" fontId="7" fillId="2" borderId="0" xfId="3" applyFont="1" applyFill="1" applyBorder="1" applyAlignment="1"/>
    <xf numFmtId="164" fontId="7" fillId="2" borderId="0" xfId="3" applyFont="1" applyFill="1" applyBorder="1"/>
    <xf numFmtId="10" fontId="22" fillId="2" borderId="0" xfId="4" applyNumberFormat="1" applyFont="1" applyFill="1" applyBorder="1"/>
    <xf numFmtId="41" fontId="6" fillId="3" borderId="0" xfId="2" applyNumberFormat="1" applyFont="1" applyFill="1" applyBorder="1"/>
    <xf numFmtId="0" fontId="23" fillId="3" borderId="0" xfId="2" applyFont="1" applyFill="1" applyBorder="1"/>
    <xf numFmtId="164" fontId="14" fillId="4" borderId="0" xfId="3" applyFont="1" applyFill="1" applyBorder="1" applyAlignment="1">
      <alignment horizontal="left"/>
    </xf>
    <xf numFmtId="164" fontId="14" fillId="4" borderId="0" xfId="3" applyFont="1" applyFill="1" applyBorder="1" applyAlignment="1">
      <alignment horizontal="right"/>
    </xf>
    <xf numFmtId="164" fontId="15" fillId="4" borderId="0" xfId="3" applyFont="1" applyFill="1" applyBorder="1" applyAlignment="1">
      <alignment horizontal="left"/>
    </xf>
    <xf numFmtId="0" fontId="6" fillId="5" borderId="0" xfId="2" applyFont="1" applyFill="1" applyBorder="1"/>
    <xf numFmtId="0" fontId="18" fillId="5" borderId="0" xfId="2" applyFont="1" applyFill="1" applyBorder="1" applyAlignment="1">
      <alignment horizontal="right"/>
    </xf>
    <xf numFmtId="164" fontId="6" fillId="3" borderId="0" xfId="3" applyFont="1" applyFill="1" applyBorder="1" applyAlignment="1">
      <alignment horizontal="left"/>
    </xf>
    <xf numFmtId="0" fontId="6" fillId="3" borderId="0" xfId="2" applyFont="1" applyFill="1"/>
    <xf numFmtId="0" fontId="14" fillId="4" borderId="0" xfId="2" applyFont="1" applyFill="1" applyBorder="1" applyAlignment="1">
      <alignment horizontal="left"/>
    </xf>
    <xf numFmtId="0" fontId="14" fillId="4" borderId="0" xfId="2" applyFont="1" applyFill="1" applyBorder="1" applyAlignment="1">
      <alignment horizontal="right"/>
    </xf>
    <xf numFmtId="0" fontId="15" fillId="4" borderId="0" xfId="2" applyFont="1" applyFill="1" applyBorder="1" applyAlignment="1">
      <alignment horizontal="left"/>
    </xf>
    <xf numFmtId="0" fontId="18" fillId="0" borderId="0" xfId="2" applyFont="1" applyFill="1"/>
    <xf numFmtId="10" fontId="22" fillId="2" borderId="0" xfId="4" applyNumberFormat="1" applyFont="1" applyFill="1" applyBorder="1" applyAlignment="1">
      <alignment horizontal="center"/>
    </xf>
    <xf numFmtId="0" fontId="18" fillId="3" borderId="0" xfId="2" applyFont="1" applyFill="1" applyBorder="1"/>
    <xf numFmtId="0" fontId="18" fillId="3" borderId="0" xfId="2" applyFont="1" applyFill="1" applyBorder="1" applyAlignment="1">
      <alignment horizontal="right"/>
    </xf>
    <xf numFmtId="0" fontId="6" fillId="6" borderId="0" xfId="2" applyFont="1" applyFill="1" applyBorder="1"/>
    <xf numFmtId="0" fontId="6" fillId="6" borderId="0" xfId="2" applyFont="1" applyFill="1" applyBorder="1" applyAlignment="1">
      <alignment horizontal="right"/>
    </xf>
    <xf numFmtId="10" fontId="24" fillId="6" borderId="0" xfId="4" applyNumberFormat="1" applyFont="1" applyFill="1" applyBorder="1"/>
    <xf numFmtId="0" fontId="14" fillId="6" borderId="0" xfId="2" applyFont="1" applyFill="1" applyBorder="1"/>
    <xf numFmtId="0" fontId="16" fillId="6" borderId="0" xfId="2" applyFont="1" applyFill="1" applyBorder="1" applyAlignment="1">
      <alignment horizontal="right"/>
    </xf>
    <xf numFmtId="0" fontId="16" fillId="6" borderId="0" xfId="2" applyFont="1" applyFill="1" applyBorder="1"/>
    <xf numFmtId="10" fontId="17" fillId="6" borderId="0" xfId="4" applyNumberFormat="1" applyFont="1" applyFill="1" applyBorder="1"/>
    <xf numFmtId="10" fontId="16" fillId="6" borderId="0" xfId="4" applyNumberFormat="1" applyFont="1" applyFill="1" applyBorder="1"/>
    <xf numFmtId="0" fontId="16" fillId="6" borderId="0" xfId="2" applyFont="1" applyFill="1"/>
    <xf numFmtId="0" fontId="18" fillId="6" borderId="0" xfId="2" applyFont="1" applyFill="1" applyBorder="1"/>
    <xf numFmtId="0" fontId="23" fillId="6" borderId="0" xfId="2" applyFont="1" applyFill="1" applyBorder="1"/>
    <xf numFmtId="10" fontId="23" fillId="6" borderId="0" xfId="4" applyNumberFormat="1" applyFont="1" applyFill="1" applyBorder="1"/>
    <xf numFmtId="0" fontId="6" fillId="6" borderId="0" xfId="2" applyFont="1" applyFill="1"/>
    <xf numFmtId="165" fontId="6" fillId="6" borderId="0" xfId="5" applyFont="1" applyFill="1" applyBorder="1"/>
    <xf numFmtId="165" fontId="23" fillId="6" borderId="0" xfId="5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0" fontId="23" fillId="0" borderId="0" xfId="2" applyFont="1" applyFill="1" applyBorder="1"/>
    <xf numFmtId="0" fontId="18" fillId="0" borderId="0" xfId="2" applyFont="1" applyFill="1" applyBorder="1"/>
    <xf numFmtId="0" fontId="18" fillId="0" borderId="0" xfId="2" applyFont="1" applyFill="1" applyBorder="1" applyAlignment="1">
      <alignment horizontal="right"/>
    </xf>
    <xf numFmtId="10" fontId="23" fillId="0" borderId="0" xfId="4" applyNumberFormat="1" applyFont="1" applyFill="1" applyBorder="1"/>
    <xf numFmtId="10" fontId="19" fillId="0" borderId="0" xfId="4" applyNumberFormat="1" applyFont="1" applyFill="1" applyBorder="1"/>
    <xf numFmtId="10" fontId="24" fillId="0" borderId="0" xfId="4" applyNumberFormat="1" applyFont="1" applyFill="1" applyBorder="1"/>
    <xf numFmtId="0" fontId="6" fillId="0" borderId="0" xfId="2" applyFont="1" applyFill="1" applyAlignment="1">
      <alignment horizontal="right"/>
    </xf>
    <xf numFmtId="0" fontId="23" fillId="0" borderId="0" xfId="2" applyFont="1" applyFill="1"/>
    <xf numFmtId="10" fontId="24" fillId="0" borderId="0" xfId="4" applyNumberFormat="1" applyFont="1" applyFill="1"/>
    <xf numFmtId="0" fontId="6" fillId="0" borderId="0" xfId="2" applyFont="1"/>
    <xf numFmtId="0" fontId="6" fillId="0" borderId="0" xfId="2" applyFont="1" applyAlignment="1">
      <alignment horizontal="right"/>
    </xf>
    <xf numFmtId="0" fontId="23" fillId="0" borderId="0" xfId="2" applyFont="1"/>
    <xf numFmtId="10" fontId="24" fillId="0" borderId="0" xfId="4" applyNumberFormat="1" applyFont="1"/>
    <xf numFmtId="0" fontId="26" fillId="0" borderId="0" xfId="2" applyFont="1" applyFill="1"/>
    <xf numFmtId="164" fontId="27" fillId="3" borderId="0" xfId="3" applyFont="1" applyFill="1" applyBorder="1"/>
    <xf numFmtId="164" fontId="27" fillId="3" borderId="0" xfId="3" applyFont="1" applyFill="1" applyBorder="1" applyAlignment="1">
      <alignment horizontal="right"/>
    </xf>
    <xf numFmtId="164" fontId="29" fillId="3" borderId="0" xfId="3" applyFont="1" applyFill="1" applyBorder="1" applyAlignment="1">
      <alignment horizontal="center"/>
    </xf>
    <xf numFmtId="164" fontId="14" fillId="8" borderId="0" xfId="3" applyFont="1" applyFill="1" applyBorder="1"/>
    <xf numFmtId="164" fontId="14" fillId="8" borderId="0" xfId="3" applyFont="1" applyFill="1" applyBorder="1" applyAlignment="1">
      <alignment horizontal="right"/>
    </xf>
    <xf numFmtId="10" fontId="15" fillId="8" borderId="0" xfId="4" applyNumberFormat="1" applyFont="1" applyFill="1" applyBorder="1"/>
    <xf numFmtId="10" fontId="23" fillId="3" borderId="0" xfId="4" applyNumberFormat="1" applyFont="1" applyFill="1" applyBorder="1"/>
    <xf numFmtId="0" fontId="30" fillId="0" borderId="0" xfId="2" applyFont="1" applyFill="1"/>
    <xf numFmtId="0" fontId="14" fillId="8" borderId="0" xfId="2" applyFont="1" applyFill="1" applyBorder="1"/>
    <xf numFmtId="0" fontId="14" fillId="8" borderId="0" xfId="2" applyFont="1" applyFill="1" applyBorder="1" applyAlignment="1">
      <alignment horizontal="right"/>
    </xf>
    <xf numFmtId="0" fontId="6" fillId="9" borderId="0" xfId="2" applyFont="1" applyFill="1" applyBorder="1"/>
    <xf numFmtId="0" fontId="18" fillId="9" borderId="0" xfId="2" applyFont="1" applyFill="1" applyBorder="1" applyAlignment="1">
      <alignment horizontal="right"/>
    </xf>
    <xf numFmtId="164" fontId="18" fillId="9" borderId="0" xfId="3" applyFont="1" applyFill="1" applyBorder="1" applyAlignment="1">
      <alignment horizontal="right"/>
    </xf>
    <xf numFmtId="10" fontId="19" fillId="9" borderId="0" xfId="4" applyNumberFormat="1" applyFont="1" applyFill="1" applyBorder="1"/>
    <xf numFmtId="0" fontId="16" fillId="0" borderId="0" xfId="2" applyFont="1" applyFill="1"/>
    <xf numFmtId="164" fontId="31" fillId="3" borderId="0" xfId="3" applyFont="1" applyFill="1" applyBorder="1"/>
    <xf numFmtId="164" fontId="31" fillId="3" borderId="0" xfId="3" applyFont="1" applyFill="1" applyBorder="1" applyAlignment="1">
      <alignment horizontal="right"/>
    </xf>
    <xf numFmtId="10" fontId="32" fillId="3" borderId="0" xfId="4" applyNumberFormat="1" applyFont="1" applyFill="1" applyBorder="1"/>
    <xf numFmtId="164" fontId="18" fillId="9" borderId="0" xfId="3" applyFont="1" applyFill="1" applyBorder="1"/>
    <xf numFmtId="0" fontId="18" fillId="9" borderId="0" xfId="2" applyFont="1" applyFill="1" applyBorder="1"/>
    <xf numFmtId="0" fontId="16" fillId="8" borderId="0" xfId="2" applyFont="1" applyFill="1" applyBorder="1" applyAlignment="1">
      <alignment horizontal="right"/>
    </xf>
    <xf numFmtId="167" fontId="18" fillId="0" borderId="0" xfId="2" applyNumberFormat="1" applyFont="1" applyFill="1" applyBorder="1"/>
    <xf numFmtId="0" fontId="23" fillId="0" borderId="0" xfId="2" applyFont="1" applyFill="1" applyBorder="1" applyAlignment="1">
      <alignment horizontal="right"/>
    </xf>
    <xf numFmtId="169" fontId="18" fillId="0" borderId="0" xfId="2" applyNumberFormat="1" applyFont="1" applyFill="1" applyBorder="1"/>
    <xf numFmtId="167" fontId="23" fillId="0" borderId="0" xfId="2" applyNumberFormat="1" applyFont="1" applyFill="1" applyBorder="1"/>
    <xf numFmtId="0" fontId="36" fillId="11" borderId="0" xfId="0" applyFont="1" applyFill="1"/>
    <xf numFmtId="0" fontId="36" fillId="12" borderId="0" xfId="0" applyFont="1" applyFill="1"/>
    <xf numFmtId="0" fontId="36" fillId="0" borderId="0" xfId="0" applyFont="1"/>
    <xf numFmtId="3" fontId="22" fillId="13" borderId="0" xfId="0" applyNumberFormat="1" applyFont="1" applyFill="1" applyBorder="1" applyAlignment="1">
      <alignment horizontal="center" vertical="center"/>
    </xf>
    <xf numFmtId="0" fontId="0" fillId="11" borderId="0" xfId="0" applyFont="1" applyFill="1"/>
    <xf numFmtId="0" fontId="0" fillId="12" borderId="0" xfId="0" applyFont="1" applyFill="1"/>
    <xf numFmtId="0" fontId="0" fillId="0" borderId="0" xfId="0" applyFont="1"/>
    <xf numFmtId="170" fontId="38" fillId="14" borderId="0" xfId="0" applyNumberFormat="1" applyFont="1" applyFill="1" applyBorder="1" applyAlignment="1">
      <alignment vertical="center"/>
    </xf>
    <xf numFmtId="10" fontId="23" fillId="14" borderId="0" xfId="1" applyNumberFormat="1" applyFont="1" applyFill="1" applyBorder="1" applyAlignment="1" applyProtection="1">
      <alignment vertical="center"/>
    </xf>
    <xf numFmtId="0" fontId="39" fillId="15" borderId="0" xfId="0" applyFont="1" applyFill="1" applyBorder="1" applyAlignment="1">
      <alignment vertical="center"/>
    </xf>
    <xf numFmtId="0" fontId="40" fillId="15" borderId="0" xfId="0" applyFont="1" applyFill="1" applyBorder="1" applyAlignment="1">
      <alignment vertical="center"/>
    </xf>
    <xf numFmtId="170" fontId="40" fillId="15" borderId="0" xfId="0" applyNumberFormat="1" applyFont="1" applyFill="1" applyBorder="1" applyAlignment="1">
      <alignment vertical="center"/>
    </xf>
    <xf numFmtId="10" fontId="15" fillId="15" borderId="0" xfId="1" applyNumberFormat="1" applyFont="1" applyFill="1" applyBorder="1" applyAlignment="1" applyProtection="1">
      <alignment vertical="center"/>
    </xf>
    <xf numFmtId="0" fontId="38" fillId="14" borderId="0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170" fontId="40" fillId="16" borderId="0" xfId="0" applyNumberFormat="1" applyFont="1" applyFill="1" applyBorder="1" applyAlignment="1">
      <alignment vertical="center"/>
    </xf>
    <xf numFmtId="10" fontId="15" fillId="16" borderId="0" xfId="1" applyNumberFormat="1" applyFont="1" applyFill="1" applyBorder="1" applyAlignment="1" applyProtection="1">
      <alignment vertical="center"/>
    </xf>
    <xf numFmtId="0" fontId="40" fillId="17" borderId="0" xfId="0" applyFont="1" applyFill="1" applyBorder="1" applyAlignment="1">
      <alignment vertical="center"/>
    </xf>
    <xf numFmtId="170" fontId="40" fillId="17" borderId="0" xfId="0" applyNumberFormat="1" applyFont="1" applyFill="1" applyBorder="1" applyAlignment="1">
      <alignment vertical="center"/>
    </xf>
    <xf numFmtId="10" fontId="15" fillId="17" borderId="0" xfId="1" applyNumberFormat="1" applyFont="1" applyFill="1" applyBorder="1" applyAlignment="1" applyProtection="1">
      <alignment vertical="center"/>
    </xf>
    <xf numFmtId="0" fontId="42" fillId="13" borderId="0" xfId="0" applyFont="1" applyFill="1" applyBorder="1" applyAlignment="1">
      <alignment vertical="center"/>
    </xf>
    <xf numFmtId="10" fontId="15" fillId="13" borderId="0" xfId="1" applyNumberFormat="1" applyFont="1" applyFill="1" applyBorder="1" applyAlignment="1" applyProtection="1">
      <alignment vertical="center"/>
    </xf>
    <xf numFmtId="0" fontId="0" fillId="18" borderId="0" xfId="0" applyFont="1" applyFill="1"/>
    <xf numFmtId="0" fontId="0" fillId="19" borderId="0" xfId="0" applyFont="1" applyFill="1"/>
    <xf numFmtId="0" fontId="43" fillId="18" borderId="0" xfId="0" applyFont="1" applyFill="1"/>
    <xf numFmtId="0" fontId="43" fillId="19" borderId="0" xfId="0" applyFont="1" applyFill="1"/>
    <xf numFmtId="0" fontId="40" fillId="20" borderId="0" xfId="0" applyFont="1" applyFill="1" applyBorder="1" applyAlignment="1">
      <alignment vertical="center"/>
    </xf>
    <xf numFmtId="170" fontId="40" fillId="20" borderId="0" xfId="0" applyNumberFormat="1" applyFont="1" applyFill="1" applyBorder="1" applyAlignment="1">
      <alignment vertical="center"/>
    </xf>
    <xf numFmtId="10" fontId="15" fillId="20" borderId="0" xfId="1" applyNumberFormat="1" applyFont="1" applyFill="1" applyBorder="1" applyAlignment="1" applyProtection="1">
      <alignment vertical="center"/>
    </xf>
    <xf numFmtId="10" fontId="24" fillId="11" borderId="0" xfId="1" applyNumberFormat="1" applyFont="1" applyFill="1" applyBorder="1" applyAlignment="1" applyProtection="1"/>
    <xf numFmtId="0" fontId="24" fillId="11" borderId="0" xfId="0" applyFont="1" applyFill="1"/>
    <xf numFmtId="10" fontId="24" fillId="12" borderId="0" xfId="1" applyNumberFormat="1" applyFont="1" applyFill="1" applyBorder="1" applyAlignment="1" applyProtection="1"/>
    <xf numFmtId="0" fontId="24" fillId="12" borderId="0" xfId="0" applyFont="1" applyFill="1"/>
    <xf numFmtId="10" fontId="24" fillId="0" borderId="0" xfId="1" applyNumberFormat="1" applyFont="1" applyFill="1" applyBorder="1" applyAlignment="1" applyProtection="1"/>
    <xf numFmtId="0" fontId="24" fillId="0" borderId="0" xfId="0" applyFont="1"/>
    <xf numFmtId="14" fontId="11" fillId="3" borderId="0" xfId="3" applyNumberFormat="1" applyFont="1" applyFill="1" applyBorder="1" applyAlignment="1">
      <alignment horizontal="center"/>
    </xf>
    <xf numFmtId="14" fontId="28" fillId="3" borderId="0" xfId="3" applyNumberFormat="1" applyFont="1" applyFill="1" applyBorder="1" applyAlignment="1">
      <alignment horizontal="center"/>
    </xf>
    <xf numFmtId="14" fontId="37" fillId="13" borderId="0" xfId="0" applyNumberFormat="1" applyFont="1" applyFill="1" applyBorder="1" applyAlignment="1">
      <alignment horizontal="center" vertical="center"/>
    </xf>
    <xf numFmtId="0" fontId="2" fillId="0" borderId="0" xfId="7"/>
    <xf numFmtId="0" fontId="2" fillId="3" borderId="0" xfId="7" applyFill="1"/>
    <xf numFmtId="0" fontId="2" fillId="3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3" fontId="47" fillId="3" borderId="0" xfId="7" applyNumberFormat="1" applyFont="1" applyFill="1" applyBorder="1" applyAlignment="1">
      <alignment horizontal="center" vertical="center"/>
    </xf>
    <xf numFmtId="0" fontId="2" fillId="3" borderId="0" xfId="7" applyFill="1" applyAlignment="1">
      <alignment vertical="center"/>
    </xf>
    <xf numFmtId="0" fontId="2" fillId="0" borderId="0" xfId="7" applyFill="1" applyAlignment="1">
      <alignment vertical="center"/>
    </xf>
    <xf numFmtId="10" fontId="45" fillId="3" borderId="0" xfId="8" applyNumberFormat="1" applyFont="1" applyFill="1" applyBorder="1" applyAlignment="1" applyProtection="1"/>
    <xf numFmtId="171" fontId="45" fillId="3" borderId="0" xfId="9" applyNumberFormat="1" applyFont="1" applyFill="1" applyBorder="1" applyAlignment="1" applyProtection="1"/>
    <xf numFmtId="172" fontId="45" fillId="3" borderId="0" xfId="8" applyNumberFormat="1" applyFont="1" applyFill="1" applyBorder="1" applyAlignment="1" applyProtection="1"/>
    <xf numFmtId="0" fontId="26" fillId="3" borderId="0" xfId="2" applyFont="1" applyFill="1"/>
    <xf numFmtId="0" fontId="18" fillId="3" borderId="0" xfId="2" applyFont="1" applyFill="1"/>
    <xf numFmtId="0" fontId="30" fillId="3" borderId="0" xfId="2" applyFont="1" applyFill="1"/>
    <xf numFmtId="0" fontId="16" fillId="3" borderId="0" xfId="2" applyFont="1" applyFill="1"/>
    <xf numFmtId="0" fontId="33" fillId="3" borderId="0" xfId="2" applyFont="1" applyFill="1" applyBorder="1"/>
    <xf numFmtId="0" fontId="14" fillId="3" borderId="0" xfId="2" applyFont="1" applyFill="1" applyBorder="1"/>
    <xf numFmtId="165" fontId="18" fillId="3" borderId="0" xfId="5" applyFont="1" applyFill="1" applyBorder="1"/>
    <xf numFmtId="165" fontId="33" fillId="3" borderId="0" xfId="5" applyFont="1" applyFill="1" applyBorder="1"/>
    <xf numFmtId="10" fontId="23" fillId="3" borderId="0" xfId="4" applyNumberFormat="1" applyFont="1" applyFill="1" applyBorder="1" applyAlignment="1">
      <alignment horizontal="center"/>
    </xf>
    <xf numFmtId="166" fontId="6" fillId="3" borderId="0" xfId="2" applyNumberFormat="1" applyFont="1" applyFill="1" applyBorder="1"/>
    <xf numFmtId="166" fontId="18" fillId="3" borderId="0" xfId="2" applyNumberFormat="1" applyFont="1" applyFill="1" applyBorder="1"/>
    <xf numFmtId="0" fontId="33" fillId="3" borderId="0" xfId="2" applyFont="1" applyFill="1" applyBorder="1" applyAlignment="1">
      <alignment horizontal="right"/>
    </xf>
    <xf numFmtId="165" fontId="6" fillId="3" borderId="0" xfId="5" applyFont="1" applyFill="1" applyBorder="1"/>
    <xf numFmtId="165" fontId="6" fillId="3" borderId="0" xfId="2" applyNumberFormat="1" applyFont="1" applyFill="1" applyBorder="1"/>
    <xf numFmtId="165" fontId="18" fillId="3" borderId="0" xfId="2" applyNumberFormat="1" applyFont="1" applyFill="1" applyBorder="1"/>
    <xf numFmtId="10" fontId="19" fillId="3" borderId="0" xfId="4" applyNumberFormat="1" applyFont="1" applyFill="1" applyBorder="1" applyAlignment="1">
      <alignment horizontal="center"/>
    </xf>
    <xf numFmtId="0" fontId="14" fillId="3" borderId="0" xfId="2" applyFont="1" applyFill="1" applyBorder="1" applyAlignment="1">
      <alignment horizontal="right"/>
    </xf>
    <xf numFmtId="166" fontId="14" fillId="3" borderId="0" xfId="2" applyNumberFormat="1" applyFont="1" applyFill="1" applyBorder="1"/>
    <xf numFmtId="10" fontId="15" fillId="3" borderId="0" xfId="4" applyNumberFormat="1" applyFont="1" applyFill="1" applyBorder="1"/>
    <xf numFmtId="0" fontId="16" fillId="3" borderId="0" xfId="2" applyFont="1" applyFill="1" applyBorder="1" applyAlignment="1">
      <alignment horizontal="right"/>
    </xf>
    <xf numFmtId="0" fontId="16" fillId="3" borderId="0" xfId="2" applyFont="1" applyFill="1" applyBorder="1"/>
    <xf numFmtId="10" fontId="17" fillId="3" borderId="0" xfId="4" applyNumberFormat="1" applyFont="1" applyFill="1" applyBorder="1"/>
    <xf numFmtId="10" fontId="15" fillId="3" borderId="0" xfId="4" applyNumberFormat="1" applyFont="1" applyFill="1" applyBorder="1" applyAlignment="1">
      <alignment horizontal="center"/>
    </xf>
    <xf numFmtId="167" fontId="6" fillId="3" borderId="0" xfId="2" applyNumberFormat="1" applyFont="1" applyFill="1" applyBorder="1"/>
    <xf numFmtId="167" fontId="18" fillId="3" borderId="0" xfId="2" applyNumberFormat="1" applyFont="1" applyFill="1" applyBorder="1"/>
    <xf numFmtId="0" fontId="23" fillId="3" borderId="0" xfId="2" applyFont="1" applyFill="1" applyBorder="1" applyAlignment="1">
      <alignment horizontal="right"/>
    </xf>
    <xf numFmtId="167" fontId="14" fillId="3" borderId="0" xfId="2" applyNumberFormat="1" applyFont="1" applyFill="1" applyBorder="1"/>
    <xf numFmtId="0" fontId="34" fillId="3" borderId="0" xfId="2" applyFont="1" applyFill="1" applyBorder="1" applyAlignment="1">
      <alignment horizontal="right"/>
    </xf>
    <xf numFmtId="0" fontId="34" fillId="3" borderId="0" xfId="2" applyFont="1" applyFill="1" applyBorder="1"/>
    <xf numFmtId="169" fontId="6" fillId="3" borderId="0" xfId="2" applyNumberFormat="1" applyFont="1" applyFill="1" applyBorder="1"/>
    <xf numFmtId="0" fontId="19" fillId="3" borderId="0" xfId="2" applyFont="1" applyFill="1" applyBorder="1" applyAlignment="1">
      <alignment horizontal="right"/>
    </xf>
    <xf numFmtId="169" fontId="18" fillId="3" borderId="0" xfId="2" applyNumberFormat="1" applyFont="1" applyFill="1" applyBorder="1"/>
    <xf numFmtId="169" fontId="23" fillId="3" borderId="0" xfId="2" applyNumberFormat="1" applyFont="1" applyFill="1" applyBorder="1"/>
    <xf numFmtId="0" fontId="13" fillId="3" borderId="0" xfId="2" applyFont="1" applyFill="1"/>
    <xf numFmtId="164" fontId="6" fillId="3" borderId="0" xfId="2" applyNumberFormat="1" applyFont="1" applyFill="1"/>
    <xf numFmtId="165" fontId="23" fillId="3" borderId="0" xfId="5" applyFont="1" applyFill="1" applyBorder="1"/>
    <xf numFmtId="165" fontId="19" fillId="3" borderId="0" xfId="2" applyNumberFormat="1" applyFont="1" applyFill="1" applyBorder="1"/>
    <xf numFmtId="0" fontId="19" fillId="3" borderId="0" xfId="2" applyFont="1" applyFill="1" applyBorder="1"/>
    <xf numFmtId="9" fontId="18" fillId="3" borderId="0" xfId="2" applyNumberFormat="1" applyFont="1" applyFill="1" applyBorder="1" applyAlignment="1">
      <alignment horizontal="right"/>
    </xf>
    <xf numFmtId="166" fontId="23" fillId="3" borderId="0" xfId="2" applyNumberFormat="1" applyFont="1" applyFill="1" applyBorder="1"/>
    <xf numFmtId="166" fontId="19" fillId="3" borderId="0" xfId="2" applyNumberFormat="1" applyFont="1" applyFill="1" applyBorder="1"/>
    <xf numFmtId="165" fontId="19" fillId="3" borderId="0" xfId="5" applyFont="1" applyFill="1" applyBorder="1"/>
    <xf numFmtId="165" fontId="18" fillId="3" borderId="0" xfId="5" applyFont="1" applyFill="1" applyBorder="1" applyAlignment="1">
      <alignment horizontal="right"/>
    </xf>
    <xf numFmtId="165" fontId="6" fillId="3" borderId="0" xfId="5" applyFont="1" applyFill="1" applyBorder="1" applyAlignment="1">
      <alignment horizontal="right"/>
    </xf>
    <xf numFmtId="9" fontId="23" fillId="3" borderId="0" xfId="4" applyFont="1" applyFill="1" applyBorder="1"/>
    <xf numFmtId="10" fontId="24" fillId="3" borderId="0" xfId="4" applyNumberFormat="1" applyFont="1" applyFill="1" applyBorder="1"/>
    <xf numFmtId="164" fontId="6" fillId="3" borderId="0" xfId="2" applyNumberFormat="1" applyFont="1" applyFill="1" applyBorder="1"/>
    <xf numFmtId="0" fontId="2" fillId="21" borderId="0" xfId="7" applyFont="1" applyFill="1" applyBorder="1" applyAlignment="1">
      <alignment vertical="center"/>
    </xf>
    <xf numFmtId="14" fontId="47" fillId="22" borderId="0" xfId="7" applyNumberFormat="1" applyFont="1" applyFill="1" applyBorder="1" applyAlignment="1">
      <alignment horizontal="center"/>
    </xf>
    <xf numFmtId="0" fontId="46" fillId="3" borderId="1" xfId="7" applyFont="1" applyFill="1" applyBorder="1"/>
    <xf numFmtId="10" fontId="45" fillId="3" borderId="1" xfId="8" applyNumberFormat="1" applyFont="1" applyFill="1" applyBorder="1" applyAlignment="1" applyProtection="1">
      <alignment horizontal="center"/>
    </xf>
    <xf numFmtId="2" fontId="45" fillId="3" borderId="1" xfId="7" applyNumberFormat="1" applyFont="1" applyFill="1" applyBorder="1" applyAlignment="1">
      <alignment horizontal="center"/>
    </xf>
    <xf numFmtId="171" fontId="45" fillId="3" borderId="1" xfId="9" applyNumberFormat="1" applyFont="1" applyFill="1" applyBorder="1" applyAlignment="1" applyProtection="1">
      <alignment horizontal="center"/>
    </xf>
    <xf numFmtId="0" fontId="45" fillId="3" borderId="1" xfId="7" applyFont="1" applyFill="1" applyBorder="1"/>
    <xf numFmtId="172" fontId="45" fillId="3" borderId="1" xfId="8" applyNumberFormat="1" applyFont="1" applyFill="1" applyBorder="1" applyAlignment="1" applyProtection="1">
      <alignment horizontal="center"/>
    </xf>
    <xf numFmtId="0" fontId="47" fillId="3" borderId="1" xfId="7" applyFont="1" applyFill="1" applyBorder="1" applyAlignment="1">
      <alignment vertical="center"/>
    </xf>
    <xf numFmtId="3" fontId="47" fillId="3" borderId="1" xfId="7" applyNumberFormat="1" applyFont="1" applyFill="1" applyBorder="1" applyAlignment="1">
      <alignment horizontal="center" vertical="center"/>
    </xf>
    <xf numFmtId="0" fontId="48" fillId="3" borderId="0" xfId="2" applyFont="1" applyFill="1"/>
    <xf numFmtId="164" fontId="30" fillId="3" borderId="0" xfId="3" applyFont="1" applyFill="1" applyBorder="1"/>
    <xf numFmtId="0" fontId="44" fillId="3" borderId="0" xfId="7" applyFont="1" applyFill="1" applyBorder="1" applyAlignment="1">
      <alignment vertical="center"/>
    </xf>
    <xf numFmtId="3" fontId="47" fillId="17" borderId="0" xfId="7" applyNumberFormat="1" applyFont="1" applyFill="1" applyBorder="1" applyAlignment="1">
      <alignment horizontal="center"/>
    </xf>
    <xf numFmtId="0" fontId="2" fillId="3" borderId="1" xfId="7" applyFill="1" applyBorder="1"/>
    <xf numFmtId="0" fontId="49" fillId="3" borderId="0" xfId="7" applyFont="1" applyFill="1"/>
    <xf numFmtId="0" fontId="5" fillId="2" borderId="0" xfId="2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 wrapText="1"/>
    </xf>
    <xf numFmtId="0" fontId="44" fillId="21" borderId="0" xfId="7" applyFont="1" applyFill="1" applyBorder="1" applyAlignment="1">
      <alignment horizontal="center" vertical="center"/>
    </xf>
  </cellXfs>
  <cellStyles count="15">
    <cellStyle name="Euro" xfId="5" xr:uid="{00000000-0005-0000-0000-000000000000}"/>
    <cellStyle name="Migliaia [0] 2" xfId="3" xr:uid="{00000000-0005-0000-0000-000002000000}"/>
    <cellStyle name="Migliaia [0] 3" xfId="10" xr:uid="{00000000-0005-0000-0000-000003000000}"/>
    <cellStyle name="Migliaia 2" xfId="6" xr:uid="{00000000-0005-0000-0000-000004000000}"/>
    <cellStyle name="Migliaia 3" xfId="9" xr:uid="{00000000-0005-0000-0000-000005000000}"/>
    <cellStyle name="Migliaia 4" xfId="14" xr:uid="{00000000-0005-0000-0000-000006000000}"/>
    <cellStyle name="Normale" xfId="0" builtinId="0"/>
    <cellStyle name="Normale 2" xfId="2" xr:uid="{00000000-0005-0000-0000-000008000000}"/>
    <cellStyle name="Normale 3" xfId="7" xr:uid="{00000000-0005-0000-0000-000009000000}"/>
    <cellStyle name="Normale 4" xfId="11" xr:uid="{00000000-0005-0000-0000-00000A000000}"/>
    <cellStyle name="Percentuale" xfId="1" builtinId="5"/>
    <cellStyle name="Percentuale 2" xfId="4" xr:uid="{00000000-0005-0000-0000-00000C000000}"/>
    <cellStyle name="Percentuale 3" xfId="8" xr:uid="{00000000-0005-0000-0000-00000D000000}"/>
    <cellStyle name="Percentuale 4" xfId="12" xr:uid="{00000000-0005-0000-0000-00000E000000}"/>
    <cellStyle name="Valuta 2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P7374"/>
  <sheetViews>
    <sheetView workbookViewId="0">
      <selection sqref="A1:F1"/>
    </sheetView>
  </sheetViews>
  <sheetFormatPr defaultColWidth="9" defaultRowHeight="17.399999999999999" outlineLevelRow="1" x14ac:dyDescent="0.65"/>
  <cols>
    <col min="1" max="1" width="46.83984375" style="71" customWidth="1"/>
    <col min="2" max="2" width="9" style="72" customWidth="1"/>
    <col min="3" max="3" width="19.15625" style="71" bestFit="1" customWidth="1"/>
    <col min="4" max="4" width="7.68359375" style="74" bestFit="1" customWidth="1"/>
    <col min="5" max="5" width="18.26171875" style="71" bestFit="1" customWidth="1"/>
    <col min="6" max="6" width="7.83984375" style="73" bestFit="1" customWidth="1"/>
    <col min="7" max="7" width="19.578125" style="37" bestFit="1" customWidth="1"/>
    <col min="8" max="8" width="14.41796875" style="37" bestFit="1" customWidth="1"/>
    <col min="9" max="9" width="9" style="37"/>
    <col min="10" max="10" width="12.83984375" style="37" bestFit="1" customWidth="1"/>
    <col min="11" max="16" width="9" style="37"/>
    <col min="17" max="16384" width="9" style="71"/>
  </cols>
  <sheetData>
    <row r="1" spans="1:16" s="1" customFormat="1" ht="23.25" customHeight="1" x14ac:dyDescent="0.65">
      <c r="A1" s="212" t="s">
        <v>2</v>
      </c>
      <c r="B1" s="212"/>
      <c r="C1" s="212"/>
      <c r="D1" s="212"/>
      <c r="E1" s="212"/>
      <c r="F1" s="212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" customFormat="1" x14ac:dyDescent="0.65">
      <c r="A2" s="2" t="s">
        <v>0</v>
      </c>
      <c r="B2" s="2"/>
      <c r="C2" s="3"/>
      <c r="D2" s="4"/>
      <c r="E2" s="3"/>
      <c r="F2" s="4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8" customFormat="1" ht="18" customHeight="1" x14ac:dyDescent="0.65">
      <c r="A3" s="5"/>
      <c r="B3" s="6"/>
      <c r="C3" s="136">
        <v>43465</v>
      </c>
      <c r="D3" s="7" t="s">
        <v>120</v>
      </c>
      <c r="E3" s="136">
        <v>43830</v>
      </c>
      <c r="F3" s="7" t="s">
        <v>120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s="8" customFormat="1" ht="16.5" customHeight="1" x14ac:dyDescent="0.65">
      <c r="A4" s="9" t="s">
        <v>3</v>
      </c>
      <c r="B4" s="9"/>
      <c r="C4" s="11"/>
      <c r="D4" s="12"/>
      <c r="E4" s="13"/>
      <c r="F4" s="1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8" customFormat="1" ht="16.5" customHeight="1" x14ac:dyDescent="0.65">
      <c r="A5" s="14"/>
      <c r="B5" s="15" t="s">
        <v>84</v>
      </c>
      <c r="C5" s="14">
        <v>743358</v>
      </c>
      <c r="D5" s="16">
        <v>0.14082483991967568</v>
      </c>
      <c r="E5" s="14">
        <v>808344</v>
      </c>
      <c r="F5" s="16">
        <v>0.1061817172995714</v>
      </c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8" customFormat="1" ht="16.5" customHeight="1" x14ac:dyDescent="0.65">
      <c r="A6" s="17" t="s">
        <v>95</v>
      </c>
      <c r="B6" s="18"/>
      <c r="C6" s="17">
        <v>218971</v>
      </c>
      <c r="D6" s="19">
        <v>4.1482779524874017E-2</v>
      </c>
      <c r="E6" s="17">
        <v>328893</v>
      </c>
      <c r="F6" s="19">
        <v>4.3202428109577036E-2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6" s="8" customFormat="1" ht="16.5" customHeight="1" outlineLevel="1" x14ac:dyDescent="0.65">
      <c r="A7" s="17" t="s">
        <v>118</v>
      </c>
      <c r="B7" s="18"/>
      <c r="C7" s="17">
        <v>3600</v>
      </c>
      <c r="D7" s="19">
        <v>6.8199901489031183E-4</v>
      </c>
      <c r="E7" s="17">
        <v>77108</v>
      </c>
      <c r="F7" s="19">
        <v>1.0128682661757064E-2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s="8" customFormat="1" ht="16.5" customHeight="1" outlineLevel="1" x14ac:dyDescent="0.65">
      <c r="A8" s="206" t="s">
        <v>117</v>
      </c>
      <c r="B8" s="182"/>
      <c r="C8" s="17">
        <v>0</v>
      </c>
      <c r="D8" s="19">
        <v>0</v>
      </c>
      <c r="E8" s="17">
        <v>72518</v>
      </c>
      <c r="F8" s="19">
        <v>9.5257536087733925E-3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s="8" customFormat="1" ht="16.5" customHeight="1" outlineLevel="1" x14ac:dyDescent="0.65">
      <c r="A9" s="206" t="s">
        <v>109</v>
      </c>
      <c r="B9" s="182"/>
      <c r="C9" s="17">
        <v>78306</v>
      </c>
      <c r="D9" s="19">
        <v>1.48346152388891E-2</v>
      </c>
      <c r="E9" s="17">
        <v>57038</v>
      </c>
      <c r="F9" s="19">
        <v>7.4923458222402265E-3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s="8" customFormat="1" ht="16.5" customHeight="1" x14ac:dyDescent="0.65">
      <c r="A10" s="17" t="s">
        <v>96</v>
      </c>
      <c r="B10" s="18"/>
      <c r="C10" s="17">
        <v>331859</v>
      </c>
      <c r="D10" s="19">
        <v>6.2868753078467773E-2</v>
      </c>
      <c r="E10" s="17">
        <v>425883</v>
      </c>
      <c r="F10" s="19">
        <v>5.5942752477526114E-2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</row>
    <row r="11" spans="1:16" s="8" customFormat="1" ht="16.5" customHeight="1" x14ac:dyDescent="0.65">
      <c r="A11" s="17" t="s">
        <v>97</v>
      </c>
      <c r="B11" s="18"/>
      <c r="C11" s="17">
        <v>192528</v>
      </c>
      <c r="D11" s="19">
        <v>3.6473307316333879E-2</v>
      </c>
      <c r="E11" s="17">
        <v>53568</v>
      </c>
      <c r="F11" s="19">
        <v>7.0365367124682575E-3</v>
      </c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s="8" customFormat="1" ht="16.5" customHeight="1" outlineLevel="1" x14ac:dyDescent="0.65">
      <c r="A12" s="17" t="s">
        <v>119</v>
      </c>
      <c r="B12" s="18"/>
      <c r="C12" s="17">
        <v>0</v>
      </c>
      <c r="D12" s="19">
        <v>0</v>
      </c>
      <c r="E12" s="17">
        <v>22000</v>
      </c>
      <c r="F12" s="19">
        <v>2.8898560273727162E-3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s="8" customFormat="1" ht="16.5" customHeight="1" x14ac:dyDescent="0.65">
      <c r="A13" s="17" t="s">
        <v>94</v>
      </c>
      <c r="B13" s="18"/>
      <c r="C13" s="17"/>
      <c r="D13" s="19">
        <v>0</v>
      </c>
      <c r="E13" s="17"/>
      <c r="F13" s="19">
        <v>0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s="8" customFormat="1" ht="16.5" customHeight="1" x14ac:dyDescent="0.65">
      <c r="A14" s="20"/>
      <c r="B14" s="21"/>
      <c r="C14" s="22"/>
      <c r="D14" s="23"/>
      <c r="E14" s="22"/>
      <c r="F14" s="23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6" s="1" customFormat="1" x14ac:dyDescent="0.65">
      <c r="A15" s="9" t="s">
        <v>4</v>
      </c>
      <c r="B15" s="9"/>
      <c r="C15" s="9"/>
      <c r="D15" s="10"/>
      <c r="E15" s="9"/>
      <c r="F15" s="10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1" customFormat="1" x14ac:dyDescent="0.65">
      <c r="A16" s="14"/>
      <c r="B16" s="15" t="s">
        <v>5</v>
      </c>
      <c r="C16" s="14">
        <v>4091114</v>
      </c>
      <c r="D16" s="16">
        <v>0.77503769938998979</v>
      </c>
      <c r="E16" s="14">
        <v>6652510</v>
      </c>
      <c r="F16" s="16">
        <v>0.87385436912078496</v>
      </c>
      <c r="G16" s="183"/>
      <c r="H16" s="183"/>
      <c r="I16" s="37"/>
      <c r="J16" s="183"/>
      <c r="K16" s="37"/>
      <c r="L16" s="37"/>
      <c r="M16" s="37"/>
      <c r="N16" s="37"/>
      <c r="O16" s="37"/>
      <c r="P16" s="37"/>
    </row>
    <row r="17" spans="1:16" s="1" customFormat="1" x14ac:dyDescent="0.65">
      <c r="A17" s="17" t="s">
        <v>6</v>
      </c>
      <c r="B17" s="18"/>
      <c r="C17" s="17">
        <v>2434199</v>
      </c>
      <c r="D17" s="19">
        <v>0.46114481112416172</v>
      </c>
      <c r="E17" s="17">
        <v>4096884</v>
      </c>
      <c r="F17" s="19">
        <v>0.53815476912940197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" customFormat="1" x14ac:dyDescent="0.65">
      <c r="A18" s="17" t="s">
        <v>7</v>
      </c>
      <c r="B18" s="18"/>
      <c r="C18" s="17">
        <v>1445934</v>
      </c>
      <c r="D18" s="19">
        <v>0.27392376766566895</v>
      </c>
      <c r="E18" s="17">
        <v>2232633</v>
      </c>
      <c r="F18" s="19">
        <v>0.29327217872551042</v>
      </c>
      <c r="G18" s="183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1" customFormat="1" x14ac:dyDescent="0.65">
      <c r="A19" s="17" t="s">
        <v>8</v>
      </c>
      <c r="B19" s="18"/>
      <c r="C19" s="17">
        <v>134512</v>
      </c>
      <c r="D19" s="19">
        <v>2.5482514303034897E-2</v>
      </c>
      <c r="E19" s="17">
        <v>248950</v>
      </c>
      <c r="F19" s="19">
        <v>3.2701348091565351E-2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1" customFormat="1" x14ac:dyDescent="0.65">
      <c r="A20" s="17" t="s">
        <v>9</v>
      </c>
      <c r="B20" s="18"/>
      <c r="C20" s="17">
        <v>0</v>
      </c>
      <c r="D20" s="19">
        <v>0</v>
      </c>
      <c r="E20" s="17">
        <v>0</v>
      </c>
      <c r="F20" s="19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" customFormat="1" x14ac:dyDescent="0.65">
      <c r="A21" s="17" t="s">
        <v>94</v>
      </c>
      <c r="B21" s="18"/>
      <c r="C21" s="17">
        <v>0</v>
      </c>
      <c r="D21" s="19">
        <v>0</v>
      </c>
      <c r="E21" s="17">
        <v>0</v>
      </c>
      <c r="F21" s="19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1" customFormat="1" x14ac:dyDescent="0.65">
      <c r="A22" s="17" t="s">
        <v>10</v>
      </c>
      <c r="B22" s="18"/>
      <c r="C22" s="17">
        <v>76469</v>
      </c>
      <c r="D22" s="19">
        <v>1.4486606297124238E-2</v>
      </c>
      <c r="E22" s="17">
        <v>74043</v>
      </c>
      <c r="F22" s="19">
        <v>9.7260731743071833E-3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1" customFormat="1" x14ac:dyDescent="0.65">
      <c r="A23" s="24"/>
      <c r="B23" s="25"/>
      <c r="C23" s="24"/>
      <c r="D23" s="19"/>
      <c r="E23" s="24"/>
      <c r="F23" s="19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1" customFormat="1" ht="17.25" customHeight="1" x14ac:dyDescent="0.65">
      <c r="A24" s="9" t="s">
        <v>11</v>
      </c>
      <c r="B24" s="9"/>
      <c r="C24" s="9"/>
      <c r="D24" s="10"/>
      <c r="E24" s="9"/>
      <c r="F24" s="10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" customFormat="1" x14ac:dyDescent="0.65">
      <c r="A25" s="14"/>
      <c r="B25" s="15" t="s">
        <v>12</v>
      </c>
      <c r="C25" s="14">
        <v>444128</v>
      </c>
      <c r="D25" s="16">
        <v>8.4137460690334565E-2</v>
      </c>
      <c r="E25" s="14">
        <v>151982</v>
      </c>
      <c r="F25" s="16">
        <v>1.9963913579643645E-2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1" customFormat="1" x14ac:dyDescent="0.65">
      <c r="A26" s="17" t="s">
        <v>13</v>
      </c>
      <c r="B26" s="18"/>
      <c r="C26" s="17">
        <v>444128</v>
      </c>
      <c r="D26" s="19">
        <v>8.4137460690334565E-2</v>
      </c>
      <c r="E26" s="17">
        <v>148455</v>
      </c>
      <c r="F26" s="19">
        <v>1.9500617115618936E-2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1" customFormat="1" x14ac:dyDescent="0.65">
      <c r="A27" s="17" t="s">
        <v>14</v>
      </c>
      <c r="B27" s="18"/>
      <c r="C27" s="17">
        <v>0</v>
      </c>
      <c r="D27" s="19">
        <v>0</v>
      </c>
      <c r="E27" s="17">
        <v>0</v>
      </c>
      <c r="F27" s="19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" customFormat="1" x14ac:dyDescent="0.65">
      <c r="A28" s="17" t="s">
        <v>15</v>
      </c>
      <c r="B28" s="18"/>
      <c r="C28" s="17">
        <v>0</v>
      </c>
      <c r="D28" s="19">
        <v>0</v>
      </c>
      <c r="E28" s="17">
        <v>3527</v>
      </c>
      <c r="F28" s="19">
        <v>4.6329646402470774E-4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1" customFormat="1" x14ac:dyDescent="0.65">
      <c r="A29" s="17"/>
      <c r="B29" s="18"/>
      <c r="C29" s="17"/>
      <c r="D29" s="19"/>
      <c r="E29" s="17"/>
      <c r="F29" s="19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1" customFormat="1" x14ac:dyDescent="0.65">
      <c r="A30" s="26" t="s">
        <v>16</v>
      </c>
      <c r="B30" s="26"/>
      <c r="C30" s="27">
        <v>5278600</v>
      </c>
      <c r="D30" s="28">
        <v>1</v>
      </c>
      <c r="E30" s="27">
        <v>7612836</v>
      </c>
      <c r="F30" s="28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1" customFormat="1" x14ac:dyDescent="0.65">
      <c r="A31" s="24"/>
      <c r="B31" s="25"/>
      <c r="C31" s="29"/>
      <c r="D31" s="30"/>
      <c r="E31" s="29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1" customFormat="1" ht="23.25" customHeight="1" x14ac:dyDescent="0.65">
      <c r="A32" s="212" t="s">
        <v>2</v>
      </c>
      <c r="B32" s="212"/>
      <c r="C32" s="212"/>
      <c r="D32" s="212"/>
      <c r="E32" s="212"/>
      <c r="F32" s="212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s="1" customFormat="1" x14ac:dyDescent="0.65">
      <c r="A33" s="2" t="s">
        <v>1</v>
      </c>
      <c r="B33" s="2"/>
      <c r="C33" s="3"/>
      <c r="D33" s="4"/>
      <c r="E33" s="3"/>
      <c r="F33" s="4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s="1" customFormat="1" x14ac:dyDescent="0.65">
      <c r="A34" s="5"/>
      <c r="B34" s="6"/>
      <c r="C34" s="136">
        <v>43465</v>
      </c>
      <c r="D34" s="7" t="s">
        <v>120</v>
      </c>
      <c r="E34" s="136">
        <v>43830</v>
      </c>
      <c r="F34" s="7" t="s">
        <v>120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1" customFormat="1" x14ac:dyDescent="0.65">
      <c r="A35" s="31" t="s">
        <v>4</v>
      </c>
      <c r="B35" s="32"/>
      <c r="C35" s="31"/>
      <c r="D35" s="33"/>
      <c r="E35" s="31"/>
      <c r="F35" s="33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1" customFormat="1" x14ac:dyDescent="0.65">
      <c r="A36" s="14"/>
      <c r="B36" s="15" t="s">
        <v>17</v>
      </c>
      <c r="C36" s="14">
        <v>2388783.73</v>
      </c>
      <c r="D36" s="16">
        <v>0.45254115295722352</v>
      </c>
      <c r="E36" s="14">
        <v>3083817</v>
      </c>
      <c r="F36" s="16">
        <v>0.40508123385292943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1" customFormat="1" x14ac:dyDescent="0.65">
      <c r="A37" s="17" t="s">
        <v>104</v>
      </c>
      <c r="B37" s="18"/>
      <c r="C37" s="17">
        <v>1756839.73</v>
      </c>
      <c r="D37" s="19">
        <v>0.33282304588337819</v>
      </c>
      <c r="E37" s="17">
        <v>2156131</v>
      </c>
      <c r="F37" s="19">
        <v>0.28322309846159827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s="1" customFormat="1" x14ac:dyDescent="0.65">
      <c r="A38" s="17" t="s">
        <v>18</v>
      </c>
      <c r="B38" s="18"/>
      <c r="C38" s="17">
        <v>0</v>
      </c>
      <c r="D38" s="19">
        <v>0</v>
      </c>
      <c r="E38" s="17">
        <v>21880</v>
      </c>
      <c r="F38" s="19">
        <v>2.8740931763143198E-3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s="1" customFormat="1" x14ac:dyDescent="0.65">
      <c r="A39" s="17" t="s">
        <v>19</v>
      </c>
      <c r="B39" s="18"/>
      <c r="C39" s="17">
        <v>60827</v>
      </c>
      <c r="D39" s="19">
        <v>1.1523320577425833E-2</v>
      </c>
      <c r="E39" s="17">
        <v>94048</v>
      </c>
      <c r="F39" s="19">
        <v>1.2353871802834055E-2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s="1" customFormat="1" x14ac:dyDescent="0.65">
      <c r="A40" s="17" t="s">
        <v>20</v>
      </c>
      <c r="B40" s="18"/>
      <c r="C40" s="17">
        <v>137548</v>
      </c>
      <c r="D40" s="19">
        <v>2.6057666805592392E-2</v>
      </c>
      <c r="E40" s="17">
        <v>158308</v>
      </c>
      <c r="F40" s="19">
        <v>2.0794878544605454E-2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1" customFormat="1" x14ac:dyDescent="0.65">
      <c r="A41" s="17" t="s">
        <v>21</v>
      </c>
      <c r="B41" s="18"/>
      <c r="C41" s="17">
        <v>295109</v>
      </c>
      <c r="D41" s="19">
        <v>5.5906679801462508E-2</v>
      </c>
      <c r="E41" s="17">
        <v>382147</v>
      </c>
      <c r="F41" s="19">
        <v>5.0197718695109153E-2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1" customFormat="1" x14ac:dyDescent="0.65">
      <c r="A42" s="17" t="s">
        <v>112</v>
      </c>
      <c r="B42" s="18"/>
      <c r="C42" s="17">
        <v>13500</v>
      </c>
      <c r="D42" s="19">
        <v>2.5574963058386693E-3</v>
      </c>
      <c r="E42" s="17">
        <v>22500</v>
      </c>
      <c r="F42" s="19">
        <v>2.9555345734493688E-3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1" customFormat="1" x14ac:dyDescent="0.65">
      <c r="A43" s="17" t="s">
        <v>102</v>
      </c>
      <c r="B43" s="18"/>
      <c r="C43" s="17">
        <v>0</v>
      </c>
      <c r="D43" s="19">
        <v>0</v>
      </c>
      <c r="E43" s="17">
        <v>0</v>
      </c>
      <c r="F43" s="19">
        <v>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1" customFormat="1" x14ac:dyDescent="0.65">
      <c r="A44" s="17" t="s">
        <v>10</v>
      </c>
      <c r="B44" s="25"/>
      <c r="C44" s="17">
        <v>124960</v>
      </c>
      <c r="D44" s="19">
        <v>2.3672943583525934E-2</v>
      </c>
      <c r="E44" s="17">
        <v>248803</v>
      </c>
      <c r="F44" s="19">
        <v>3.2682038599018817E-2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1" customFormat="1" x14ac:dyDescent="0.65">
      <c r="A45" s="24"/>
      <c r="B45" s="25"/>
      <c r="C45" s="24"/>
      <c r="D45" s="30"/>
      <c r="E45" s="24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1" customFormat="1" x14ac:dyDescent="0.65">
      <c r="A46" s="31" t="s">
        <v>11</v>
      </c>
      <c r="B46" s="32"/>
      <c r="C46" s="31"/>
      <c r="D46" s="33"/>
      <c r="E46" s="31"/>
      <c r="F46" s="33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" customFormat="1" x14ac:dyDescent="0.65">
      <c r="A47" s="34"/>
      <c r="B47" s="35" t="s">
        <v>22</v>
      </c>
      <c r="C47" s="15">
        <v>2272567</v>
      </c>
      <c r="D47" s="16">
        <v>0.43052457090895313</v>
      </c>
      <c r="E47" s="15">
        <v>3791577</v>
      </c>
      <c r="F47" s="16">
        <v>0.49805052939535277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1" customFormat="1" x14ac:dyDescent="0.65">
      <c r="A48" s="36" t="s">
        <v>110</v>
      </c>
      <c r="B48" s="25"/>
      <c r="C48" s="18">
        <v>446489</v>
      </c>
      <c r="D48" s="19">
        <v>8.4584738377600124E-2</v>
      </c>
      <c r="E48" s="18">
        <v>580606</v>
      </c>
      <c r="F48" s="19">
        <v>7.6266715846761965E-2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37" customFormat="1" x14ac:dyDescent="0.65">
      <c r="A49" s="36" t="s">
        <v>111</v>
      </c>
      <c r="B49" s="25"/>
      <c r="C49" s="18">
        <v>1826078</v>
      </c>
      <c r="D49" s="19">
        <v>0.34593983253135302</v>
      </c>
      <c r="E49" s="18">
        <v>3009508</v>
      </c>
      <c r="F49" s="19">
        <v>0.39532021969210951</v>
      </c>
    </row>
    <row r="50" spans="1:16" s="1" customFormat="1" x14ac:dyDescent="0.65">
      <c r="A50" s="36" t="s">
        <v>103</v>
      </c>
      <c r="B50" s="25"/>
      <c r="C50" s="18">
        <v>0</v>
      </c>
      <c r="D50" s="19">
        <v>0</v>
      </c>
      <c r="E50" s="18">
        <v>0</v>
      </c>
      <c r="F50" s="19"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s="1" customFormat="1" x14ac:dyDescent="0.65">
      <c r="A51" s="36" t="s">
        <v>33</v>
      </c>
      <c r="B51" s="25"/>
      <c r="C51" s="18">
        <v>0</v>
      </c>
      <c r="D51" s="19">
        <v>0</v>
      </c>
      <c r="E51" s="18">
        <v>201463</v>
      </c>
      <c r="F51" s="19">
        <v>2.6463593856481341E-2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" customFormat="1" x14ac:dyDescent="0.65">
      <c r="A52" s="24"/>
      <c r="B52" s="25"/>
      <c r="C52" s="24"/>
      <c r="D52" s="30"/>
      <c r="E52" s="24"/>
      <c r="F52" s="30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1" customFormat="1" x14ac:dyDescent="0.65">
      <c r="A53" s="38" t="s">
        <v>23</v>
      </c>
      <c r="B53" s="39"/>
      <c r="C53" s="38"/>
      <c r="D53" s="40"/>
      <c r="E53" s="38"/>
      <c r="F53" s="40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" customFormat="1" x14ac:dyDescent="0.65">
      <c r="A54" s="14" t="s">
        <v>24</v>
      </c>
      <c r="B54" s="15"/>
      <c r="C54" s="14">
        <v>33162.269999999997</v>
      </c>
      <c r="D54" s="16">
        <v>6.2823987420907055E-3</v>
      </c>
      <c r="E54" s="14">
        <v>66523</v>
      </c>
      <c r="F54" s="16">
        <v>8.7382678413143282E-3</v>
      </c>
      <c r="G54" s="183"/>
      <c r="H54" s="37"/>
      <c r="I54" s="37"/>
      <c r="J54" s="37"/>
      <c r="K54" s="37"/>
      <c r="L54" s="37"/>
      <c r="M54" s="37"/>
      <c r="N54" s="37"/>
      <c r="O54" s="37"/>
      <c r="P54" s="37"/>
    </row>
    <row r="55" spans="1:16" s="1" customFormat="1" x14ac:dyDescent="0.65">
      <c r="A55" s="24"/>
      <c r="B55" s="25"/>
      <c r="C55" s="24"/>
      <c r="D55" s="19"/>
      <c r="E55" s="24"/>
      <c r="F55" s="19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s="1" customFormat="1" x14ac:dyDescent="0.65">
      <c r="A56" s="9" t="s">
        <v>25</v>
      </c>
      <c r="B56" s="9"/>
      <c r="C56" s="9"/>
      <c r="D56" s="10"/>
      <c r="E56" s="9"/>
      <c r="F56" s="10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s="1" customFormat="1" x14ac:dyDescent="0.65">
      <c r="A57" s="14"/>
      <c r="B57" s="15" t="s">
        <v>26</v>
      </c>
      <c r="C57" s="14">
        <v>584087</v>
      </c>
      <c r="D57" s="16">
        <v>0.11065187739173266</v>
      </c>
      <c r="E57" s="14">
        <v>670919</v>
      </c>
      <c r="F57" s="16">
        <v>8.8129968910403422E-2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1" customFormat="1" x14ac:dyDescent="0.65">
      <c r="A58" s="17" t="s">
        <v>27</v>
      </c>
      <c r="B58" s="18"/>
      <c r="C58" s="17">
        <v>100000</v>
      </c>
      <c r="D58" s="19">
        <v>1.8944417080286439E-2</v>
      </c>
      <c r="E58" s="17">
        <v>400000</v>
      </c>
      <c r="F58" s="19">
        <v>5.2542836861322113E-2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s="1" customFormat="1" x14ac:dyDescent="0.65">
      <c r="A59" s="17" t="s">
        <v>29</v>
      </c>
      <c r="B59" s="18"/>
      <c r="C59" s="17">
        <v>0</v>
      </c>
      <c r="D59" s="19">
        <v>0</v>
      </c>
      <c r="E59" s="17">
        <v>0</v>
      </c>
      <c r="F59" s="19">
        <v>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s="1" customFormat="1" x14ac:dyDescent="0.65">
      <c r="A60" s="17" t="s">
        <v>98</v>
      </c>
      <c r="B60" s="18"/>
      <c r="C60" s="17">
        <v>0</v>
      </c>
      <c r="D60" s="19">
        <v>0</v>
      </c>
      <c r="E60" s="17">
        <v>0</v>
      </c>
      <c r="F60" s="19">
        <v>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1" customFormat="1" x14ac:dyDescent="0.65">
      <c r="A61" s="17" t="s">
        <v>28</v>
      </c>
      <c r="B61" s="18"/>
      <c r="C61" s="17">
        <v>20000</v>
      </c>
      <c r="D61" s="19">
        <v>3.7888834160572878E-3</v>
      </c>
      <c r="E61" s="17">
        <v>20000</v>
      </c>
      <c r="F61" s="19">
        <v>2.6271418430661056E-3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s="1" customFormat="1" x14ac:dyDescent="0.65">
      <c r="A62" s="17" t="s">
        <v>100</v>
      </c>
      <c r="B62" s="18"/>
      <c r="C62" s="17">
        <v>0</v>
      </c>
      <c r="D62" s="19">
        <v>0</v>
      </c>
      <c r="E62" s="17">
        <v>0</v>
      </c>
      <c r="F62" s="19">
        <v>0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s="1" customFormat="1" x14ac:dyDescent="0.65">
      <c r="A63" s="17" t="s">
        <v>101</v>
      </c>
      <c r="B63" s="18"/>
      <c r="C63" s="17">
        <v>0</v>
      </c>
      <c r="D63" s="19">
        <v>0</v>
      </c>
      <c r="E63" s="17">
        <v>0</v>
      </c>
      <c r="F63" s="19">
        <v>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" customFormat="1" x14ac:dyDescent="0.65">
      <c r="A64" s="17" t="s">
        <v>99</v>
      </c>
      <c r="B64" s="18"/>
      <c r="C64" s="17">
        <v>73709</v>
      </c>
      <c r="D64" s="19">
        <v>1.3963740385708332E-2</v>
      </c>
      <c r="E64" s="17">
        <v>144087</v>
      </c>
      <c r="F64" s="19">
        <v>1.89268493370933E-2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" customFormat="1" x14ac:dyDescent="0.65">
      <c r="A65" s="17" t="s">
        <v>30</v>
      </c>
      <c r="B65" s="18"/>
      <c r="C65" s="17">
        <v>239021</v>
      </c>
      <c r="D65" s="19">
        <v>4.5281135149471449E-2</v>
      </c>
      <c r="E65" s="17">
        <v>0</v>
      </c>
      <c r="F65" s="19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" customFormat="1" x14ac:dyDescent="0.65">
      <c r="A66" s="17" t="s">
        <v>31</v>
      </c>
      <c r="B66" s="18"/>
      <c r="C66" s="17">
        <v>151357</v>
      </c>
      <c r="D66" s="19">
        <v>2.8673701360209147E-2</v>
      </c>
      <c r="E66" s="17">
        <v>106832</v>
      </c>
      <c r="F66" s="19">
        <v>1.403314086892191E-2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" customFormat="1" x14ac:dyDescent="0.65">
      <c r="A67" s="24" t="s">
        <v>92</v>
      </c>
      <c r="B67" s="25"/>
      <c r="C67" s="17">
        <v>0</v>
      </c>
      <c r="D67" s="19">
        <v>0</v>
      </c>
      <c r="E67" s="17">
        <v>0</v>
      </c>
      <c r="F67" s="19"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" customFormat="1" x14ac:dyDescent="0.65">
      <c r="A68" s="26" t="s">
        <v>32</v>
      </c>
      <c r="B68" s="26"/>
      <c r="C68" s="27">
        <v>5278600</v>
      </c>
      <c r="D68" s="42">
        <v>1</v>
      </c>
      <c r="E68" s="27">
        <v>7612836</v>
      </c>
      <c r="F68" s="42">
        <v>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" customFormat="1" x14ac:dyDescent="0.65">
      <c r="A69" s="24"/>
      <c r="B69" s="25"/>
      <c r="C69" s="24"/>
      <c r="D69" s="30"/>
      <c r="E69" s="24"/>
      <c r="F69" s="30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" customFormat="1" ht="18" customHeight="1" x14ac:dyDescent="0.65">
      <c r="A70" s="45"/>
      <c r="B70" s="46"/>
      <c r="C70" s="195"/>
      <c r="D70" s="194"/>
      <c r="E70" s="45"/>
      <c r="F70" s="4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53" customFormat="1" x14ac:dyDescent="0.65">
      <c r="A71" s="48"/>
      <c r="B71" s="49"/>
      <c r="C71" s="50"/>
      <c r="D71" s="51"/>
      <c r="E71" s="52"/>
      <c r="F71" s="51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s="57" customFormat="1" x14ac:dyDescent="0.65">
      <c r="A72" s="54"/>
      <c r="B72" s="46"/>
      <c r="C72" s="45"/>
      <c r="D72" s="56"/>
      <c r="E72" s="45"/>
      <c r="F72" s="55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57" customFormat="1" x14ac:dyDescent="0.65">
      <c r="A73" s="54"/>
      <c r="B73" s="46"/>
      <c r="C73" s="45"/>
      <c r="D73" s="56"/>
      <c r="E73" s="45"/>
      <c r="F73" s="55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57" customFormat="1" x14ac:dyDescent="0.65">
      <c r="A74" s="45"/>
      <c r="B74" s="46"/>
      <c r="C74" s="58"/>
      <c r="D74" s="59"/>
      <c r="E74" s="58"/>
      <c r="F74" s="55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57" customFormat="1" x14ac:dyDescent="0.65">
      <c r="A75" s="45"/>
      <c r="B75" s="46"/>
      <c r="C75" s="58"/>
      <c r="D75" s="59"/>
      <c r="E75" s="58"/>
      <c r="F75" s="55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s="57" customFormat="1" x14ac:dyDescent="0.65">
      <c r="A76" s="24"/>
      <c r="B76" s="25"/>
      <c r="C76" s="161"/>
      <c r="D76" s="184"/>
      <c r="E76" s="161"/>
      <c r="F76" s="30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57" customFormat="1" x14ac:dyDescent="0.65">
      <c r="A77" s="24"/>
      <c r="B77" s="25"/>
      <c r="C77" s="161"/>
      <c r="D77" s="184"/>
      <c r="E77" s="161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" customFormat="1" x14ac:dyDescent="0.65">
      <c r="A78" s="24"/>
      <c r="B78" s="25"/>
      <c r="C78" s="161"/>
      <c r="D78" s="184"/>
      <c r="E78" s="161"/>
      <c r="F78" s="30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s="41" customFormat="1" x14ac:dyDescent="0.65">
      <c r="A79" s="43"/>
      <c r="B79" s="44"/>
      <c r="C79" s="163"/>
      <c r="D79" s="185"/>
      <c r="E79" s="163"/>
      <c r="F79" s="186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" customFormat="1" x14ac:dyDescent="0.65">
      <c r="A80" s="43"/>
      <c r="B80" s="25"/>
      <c r="C80" s="24"/>
      <c r="D80" s="82"/>
      <c r="E80" s="158"/>
      <c r="F80" s="30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s="41" customFormat="1" x14ac:dyDescent="0.65">
      <c r="A81" s="43"/>
      <c r="B81" s="44"/>
      <c r="C81" s="155"/>
      <c r="D81" s="19"/>
      <c r="E81" s="43"/>
      <c r="F81" s="186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s="1" customFormat="1" x14ac:dyDescent="0.65">
      <c r="A82" s="24"/>
      <c r="B82" s="187"/>
      <c r="C82" s="161"/>
      <c r="D82" s="184"/>
      <c r="E82" s="161"/>
      <c r="F82" s="30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s="1" customFormat="1" x14ac:dyDescent="0.65">
      <c r="A83" s="24"/>
      <c r="B83" s="187"/>
      <c r="C83" s="161"/>
      <c r="D83" s="184"/>
      <c r="E83" s="161"/>
      <c r="F83" s="30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s="1" customFormat="1" x14ac:dyDescent="0.65">
      <c r="A84" s="24"/>
      <c r="B84" s="187"/>
      <c r="C84" s="161"/>
      <c r="D84" s="184"/>
      <c r="E84" s="161"/>
      <c r="F84" s="30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s="1" customFormat="1" x14ac:dyDescent="0.65">
      <c r="A85" s="24"/>
      <c r="B85" s="187"/>
      <c r="C85" s="161"/>
      <c r="D85" s="184"/>
      <c r="E85" s="161"/>
      <c r="F85" s="30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s="1" customFormat="1" x14ac:dyDescent="0.65">
      <c r="A86" s="24"/>
      <c r="B86" s="187"/>
      <c r="C86" s="161"/>
      <c r="D86" s="184"/>
      <c r="E86" s="161"/>
      <c r="F86" s="30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s="41" customFormat="1" x14ac:dyDescent="0.65">
      <c r="A87" s="43"/>
      <c r="B87" s="44"/>
      <c r="C87" s="163"/>
      <c r="D87" s="185"/>
      <c r="E87" s="163"/>
      <c r="F87" s="185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s="1" customFormat="1" x14ac:dyDescent="0.65">
      <c r="A88" s="43"/>
      <c r="B88" s="25"/>
      <c r="C88" s="24"/>
      <c r="D88" s="82"/>
      <c r="E88" s="162"/>
      <c r="F88" s="185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s="1" customFormat="1" x14ac:dyDescent="0.65">
      <c r="A89" s="43"/>
      <c r="B89" s="25"/>
      <c r="C89" s="24"/>
      <c r="D89" s="82"/>
      <c r="E89" s="24"/>
      <c r="F89" s="185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s="1" customFormat="1" x14ac:dyDescent="0.65">
      <c r="A90" s="24"/>
      <c r="B90" s="25"/>
      <c r="C90" s="161"/>
      <c r="D90" s="82"/>
      <c r="E90" s="161"/>
      <c r="F90" s="185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s="1" customFormat="1" x14ac:dyDescent="0.65">
      <c r="A91" s="24"/>
      <c r="B91" s="25"/>
      <c r="C91" s="161"/>
      <c r="D91" s="82"/>
      <c r="E91" s="161"/>
      <c r="F91" s="185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s="1" customFormat="1" x14ac:dyDescent="0.65">
      <c r="A92" s="24"/>
      <c r="B92" s="25"/>
      <c r="C92" s="161"/>
      <c r="D92" s="82"/>
      <c r="E92" s="161"/>
      <c r="F92" s="185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s="1" customFormat="1" x14ac:dyDescent="0.65">
      <c r="A93" s="24"/>
      <c r="B93" s="25"/>
      <c r="C93" s="161"/>
      <c r="D93" s="82"/>
      <c r="E93" s="161"/>
      <c r="F93" s="185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s="1" customFormat="1" x14ac:dyDescent="0.65">
      <c r="A94" s="24"/>
      <c r="B94" s="25"/>
      <c r="C94" s="161"/>
      <c r="D94" s="82"/>
      <c r="E94" s="161"/>
      <c r="F94" s="185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s="41" customFormat="1" x14ac:dyDescent="0.65">
      <c r="A95" s="43"/>
      <c r="B95" s="44"/>
      <c r="C95" s="163"/>
      <c r="D95" s="19"/>
      <c r="E95" s="155"/>
      <c r="F95" s="185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s="1" customFormat="1" x14ac:dyDescent="0.65">
      <c r="A96" s="43"/>
      <c r="B96" s="25"/>
      <c r="C96" s="24"/>
      <c r="D96" s="82"/>
      <c r="E96" s="24"/>
      <c r="F96" s="30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s="1" customFormat="1" x14ac:dyDescent="0.65">
      <c r="A97" s="43"/>
      <c r="B97" s="25"/>
      <c r="C97" s="24"/>
      <c r="D97" s="82"/>
      <c r="E97" s="24"/>
      <c r="F97" s="30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s="1" customFormat="1" x14ac:dyDescent="0.65">
      <c r="A98" s="24"/>
      <c r="B98" s="25"/>
      <c r="C98" s="158"/>
      <c r="D98" s="188"/>
      <c r="E98" s="158"/>
      <c r="F98" s="30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s="1" customFormat="1" x14ac:dyDescent="0.65">
      <c r="A99" s="24"/>
      <c r="B99" s="25"/>
      <c r="C99" s="158"/>
      <c r="D99" s="188"/>
      <c r="E99" s="158"/>
      <c r="F99" s="30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s="1" customFormat="1" x14ac:dyDescent="0.65">
      <c r="A100" s="24"/>
      <c r="B100" s="25"/>
      <c r="C100" s="158"/>
      <c r="D100" s="188"/>
      <c r="E100" s="158"/>
      <c r="F100" s="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s="1" customFormat="1" x14ac:dyDescent="0.65">
      <c r="A101" s="24"/>
      <c r="B101" s="25"/>
      <c r="C101" s="158"/>
      <c r="D101" s="188"/>
      <c r="E101" s="158"/>
      <c r="F101" s="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s="1" customFormat="1" x14ac:dyDescent="0.65">
      <c r="A102" s="24"/>
      <c r="B102" s="25"/>
      <c r="C102" s="158"/>
      <c r="D102" s="188"/>
      <c r="E102" s="158"/>
      <c r="F102" s="30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s="41" customFormat="1" x14ac:dyDescent="0.65">
      <c r="A103" s="43"/>
      <c r="B103" s="44"/>
      <c r="C103" s="159"/>
      <c r="D103" s="189"/>
      <c r="E103" s="159"/>
      <c r="F103" s="186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s="1" customFormat="1" x14ac:dyDescent="0.65">
      <c r="A104" s="43"/>
      <c r="B104" s="25"/>
      <c r="C104" s="24"/>
      <c r="D104" s="82"/>
      <c r="E104" s="24"/>
      <c r="F104" s="30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s="1" customFormat="1" x14ac:dyDescent="0.65">
      <c r="A105" s="43"/>
      <c r="B105" s="25"/>
      <c r="C105" s="24"/>
      <c r="D105" s="82"/>
      <c r="E105" s="24"/>
      <c r="F105" s="30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1" customFormat="1" x14ac:dyDescent="0.65">
      <c r="A106" s="24"/>
      <c r="B106" s="25"/>
      <c r="C106" s="161"/>
      <c r="D106" s="184"/>
      <c r="E106" s="161"/>
      <c r="F106" s="30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s="1" customFormat="1" x14ac:dyDescent="0.65">
      <c r="A107" s="24"/>
      <c r="B107" s="25"/>
      <c r="C107" s="161"/>
      <c r="D107" s="184"/>
      <c r="E107" s="161"/>
      <c r="F107" s="30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s="41" customFormat="1" x14ac:dyDescent="0.65">
      <c r="A108" s="43"/>
      <c r="B108" s="44"/>
      <c r="C108" s="155"/>
      <c r="D108" s="190"/>
      <c r="E108" s="155"/>
      <c r="F108" s="186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s="1" customFormat="1" x14ac:dyDescent="0.65">
      <c r="A109" s="24"/>
      <c r="B109" s="25"/>
      <c r="C109" s="155"/>
      <c r="D109" s="190"/>
      <c r="E109" s="155"/>
      <c r="F109" s="30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s="1" customFormat="1" x14ac:dyDescent="0.65">
      <c r="A110" s="24"/>
      <c r="B110" s="44"/>
      <c r="C110" s="24"/>
      <c r="D110" s="30"/>
      <c r="E110" s="24"/>
      <c r="F110" s="30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s="1" customFormat="1" x14ac:dyDescent="0.65">
      <c r="A111" s="43"/>
      <c r="B111" s="191"/>
      <c r="C111" s="155"/>
      <c r="D111" s="82"/>
      <c r="E111" s="155"/>
      <c r="F111" s="30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s="1" customFormat="1" x14ac:dyDescent="0.65">
      <c r="A112" s="24"/>
      <c r="B112" s="25"/>
      <c r="C112" s="158"/>
      <c r="D112" s="188"/>
      <c r="E112" s="158"/>
      <c r="F112" s="30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s="41" customFormat="1" x14ac:dyDescent="0.65">
      <c r="A113" s="43"/>
      <c r="B113" s="44"/>
      <c r="C113" s="159"/>
      <c r="D113" s="189"/>
      <c r="E113" s="159"/>
      <c r="F113" s="186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s="41" customFormat="1" x14ac:dyDescent="0.65">
      <c r="A114" s="43"/>
      <c r="B114" s="44"/>
      <c r="C114" s="159"/>
      <c r="D114" s="189"/>
      <c r="E114" s="159"/>
      <c r="F114" s="186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s="41" customFormat="1" x14ac:dyDescent="0.65">
      <c r="A115" s="43"/>
      <c r="B115" s="44"/>
      <c r="C115" s="159"/>
      <c r="D115" s="19"/>
      <c r="E115" s="159"/>
      <c r="F115" s="186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s="41" customFormat="1" x14ac:dyDescent="0.65">
      <c r="A116" s="43"/>
      <c r="B116" s="25"/>
      <c r="C116" s="159"/>
      <c r="D116" s="19"/>
      <c r="E116" s="159"/>
      <c r="F116" s="186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s="41" customFormat="1" x14ac:dyDescent="0.65">
      <c r="A117" s="43"/>
      <c r="B117" s="25"/>
      <c r="C117" s="159"/>
      <c r="D117" s="19"/>
      <c r="E117" s="159"/>
      <c r="F117" s="186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41" customFormat="1" x14ac:dyDescent="0.65">
      <c r="A118" s="43"/>
      <c r="B118" s="25"/>
      <c r="C118" s="159"/>
      <c r="D118" s="19"/>
      <c r="E118" s="159"/>
      <c r="F118" s="186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s="41" customFormat="1" x14ac:dyDescent="0.65">
      <c r="A119" s="43"/>
      <c r="B119" s="187"/>
      <c r="C119" s="159"/>
      <c r="D119" s="189"/>
      <c r="E119" s="159"/>
      <c r="F119" s="186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41" customFormat="1" x14ac:dyDescent="0.65">
      <c r="A120" s="43"/>
      <c r="B120" s="44"/>
      <c r="C120" s="159"/>
      <c r="D120" s="19"/>
      <c r="E120" s="159"/>
      <c r="F120" s="186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41" customFormat="1" x14ac:dyDescent="0.65">
      <c r="A121" s="24"/>
      <c r="B121" s="44"/>
      <c r="C121" s="158"/>
      <c r="D121" s="188"/>
      <c r="E121" s="158"/>
      <c r="F121" s="186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41" customFormat="1" x14ac:dyDescent="0.65">
      <c r="A122" s="24"/>
      <c r="B122" s="192"/>
      <c r="C122" s="158"/>
      <c r="D122" s="193"/>
      <c r="E122" s="158"/>
      <c r="F122" s="186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41" customFormat="1" x14ac:dyDescent="0.65">
      <c r="A123" s="43"/>
      <c r="B123" s="187"/>
      <c r="C123" s="159"/>
      <c r="D123" s="189"/>
      <c r="E123" s="159"/>
      <c r="F123" s="186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41" customFormat="1" x14ac:dyDescent="0.65">
      <c r="A124" s="43"/>
      <c r="B124" s="187"/>
      <c r="C124" s="159"/>
      <c r="D124" s="189"/>
      <c r="E124" s="159"/>
      <c r="F124" s="186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s="41" customFormat="1" x14ac:dyDescent="0.65">
      <c r="A125" s="43"/>
      <c r="B125" s="44"/>
      <c r="C125" s="159"/>
      <c r="D125" s="19"/>
      <c r="E125" s="159"/>
      <c r="F125" s="186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s="41" customFormat="1" x14ac:dyDescent="0.65">
      <c r="A126" s="43"/>
      <c r="B126" s="44"/>
      <c r="C126" s="159"/>
      <c r="D126" s="19"/>
      <c r="E126" s="159"/>
      <c r="F126" s="186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s="1" customFormat="1" x14ac:dyDescent="0.65">
      <c r="A127" s="24"/>
      <c r="B127" s="25"/>
      <c r="C127" s="158"/>
      <c r="D127" s="188"/>
      <c r="E127" s="158"/>
      <c r="F127" s="30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s="1" customFormat="1" x14ac:dyDescent="0.65">
      <c r="A128" s="24"/>
      <c r="B128" s="25"/>
      <c r="C128" s="158"/>
      <c r="D128" s="193"/>
      <c r="E128" s="158"/>
      <c r="F128" s="30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s="41" customFormat="1" x14ac:dyDescent="0.65">
      <c r="A129" s="43"/>
      <c r="B129" s="187"/>
      <c r="C129" s="159"/>
      <c r="D129" s="189"/>
      <c r="E129" s="159"/>
      <c r="F129" s="186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s="41" customFormat="1" x14ac:dyDescent="0.65">
      <c r="A130" s="43"/>
      <c r="B130" s="187"/>
      <c r="C130" s="159"/>
      <c r="D130" s="189"/>
      <c r="E130" s="159"/>
      <c r="F130" s="186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s="41" customFormat="1" x14ac:dyDescent="0.65">
      <c r="A131" s="43"/>
      <c r="B131" s="44"/>
      <c r="C131" s="159"/>
      <c r="D131" s="19"/>
      <c r="E131" s="159"/>
      <c r="F131" s="186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s="41" customFormat="1" x14ac:dyDescent="0.65">
      <c r="A132" s="43"/>
      <c r="B132" s="44"/>
      <c r="C132" s="159"/>
      <c r="D132" s="19"/>
      <c r="E132" s="159"/>
      <c r="F132" s="186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s="1" customFormat="1" x14ac:dyDescent="0.65">
      <c r="A133" s="24"/>
      <c r="B133" s="25"/>
      <c r="C133" s="158"/>
      <c r="D133" s="188"/>
      <c r="E133" s="158"/>
      <c r="F133" s="30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s="1" customFormat="1" x14ac:dyDescent="0.65">
      <c r="A134" s="24"/>
      <c r="B134" s="25"/>
      <c r="C134" s="158"/>
      <c r="D134" s="193"/>
      <c r="E134" s="158"/>
      <c r="F134" s="30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s="41" customFormat="1" x14ac:dyDescent="0.65">
      <c r="A135" s="43"/>
      <c r="B135" s="187"/>
      <c r="C135" s="159"/>
      <c r="D135" s="189"/>
      <c r="E135" s="159"/>
      <c r="F135" s="186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s="41" customFormat="1" x14ac:dyDescent="0.65">
      <c r="A136" s="43"/>
      <c r="B136" s="187"/>
      <c r="C136" s="159"/>
      <c r="D136" s="189"/>
      <c r="E136" s="159"/>
      <c r="F136" s="186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s="1" customFormat="1" x14ac:dyDescent="0.65">
      <c r="A137" s="24"/>
      <c r="B137" s="25"/>
      <c r="C137" s="158"/>
      <c r="D137" s="82"/>
      <c r="E137" s="158"/>
      <c r="F137" s="30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s="41" customFormat="1" x14ac:dyDescent="0.65">
      <c r="A138" s="43"/>
      <c r="B138" s="44"/>
      <c r="C138" s="159"/>
      <c r="D138" s="189"/>
      <c r="E138" s="159"/>
      <c r="F138" s="186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s="41" customFormat="1" x14ac:dyDescent="0.65">
      <c r="A139" s="43"/>
      <c r="B139" s="44"/>
      <c r="C139" s="159"/>
      <c r="D139" s="19"/>
      <c r="E139" s="159"/>
      <c r="F139" s="186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s="41" customFormat="1" x14ac:dyDescent="0.65">
      <c r="A140" s="43"/>
      <c r="B140" s="44"/>
      <c r="C140" s="159"/>
      <c r="D140" s="189"/>
      <c r="E140" s="159"/>
      <c r="F140" s="186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41" customFormat="1" x14ac:dyDescent="0.65">
      <c r="A141" s="43"/>
      <c r="B141" s="44"/>
      <c r="C141" s="159"/>
      <c r="D141" s="189"/>
      <c r="E141" s="159"/>
      <c r="F141" s="186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41" customFormat="1" x14ac:dyDescent="0.65">
      <c r="A142" s="43"/>
      <c r="B142" s="44"/>
      <c r="C142" s="159"/>
      <c r="D142" s="189"/>
      <c r="E142" s="159"/>
      <c r="F142" s="186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1" customFormat="1" x14ac:dyDescent="0.65">
      <c r="A143" s="24"/>
      <c r="B143" s="25"/>
      <c r="C143" s="24"/>
      <c r="D143" s="82"/>
      <c r="E143" s="24"/>
      <c r="F143" s="30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s="1" customFormat="1" x14ac:dyDescent="0.65">
      <c r="A144" s="24"/>
      <c r="B144" s="25"/>
      <c r="C144" s="24"/>
      <c r="D144" s="82"/>
      <c r="E144" s="24"/>
      <c r="F144" s="30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s="1" customFormat="1" x14ac:dyDescent="0.65">
      <c r="A145" s="24"/>
      <c r="B145" s="25"/>
      <c r="C145" s="24"/>
      <c r="D145" s="82"/>
      <c r="E145" s="24"/>
      <c r="F145" s="30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s="1" customFormat="1" x14ac:dyDescent="0.65">
      <c r="A146" s="24"/>
      <c r="B146" s="25"/>
      <c r="C146" s="24"/>
      <c r="D146" s="82"/>
      <c r="E146" s="24"/>
      <c r="F146" s="30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s="1" customFormat="1" x14ac:dyDescent="0.65">
      <c r="A147" s="24"/>
      <c r="B147" s="25"/>
      <c r="C147" s="24"/>
      <c r="D147" s="82"/>
      <c r="E147" s="24"/>
      <c r="F147" s="30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s="1" customFormat="1" x14ac:dyDescent="0.65">
      <c r="A148" s="24"/>
      <c r="B148" s="25"/>
      <c r="C148" s="24"/>
      <c r="D148" s="82"/>
      <c r="E148" s="24"/>
      <c r="F148" s="30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s="1" customFormat="1" x14ac:dyDescent="0.65">
      <c r="A149" s="24"/>
      <c r="B149" s="25"/>
      <c r="C149" s="24"/>
      <c r="D149" s="194"/>
      <c r="E149" s="24"/>
      <c r="F149" s="30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s="1" customFormat="1" x14ac:dyDescent="0.65">
      <c r="A150" s="24"/>
      <c r="B150" s="25"/>
      <c r="C150" s="24"/>
      <c r="D150" s="194"/>
      <c r="E150" s="24"/>
      <c r="F150" s="30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1" customFormat="1" x14ac:dyDescent="0.65">
      <c r="A151" s="24"/>
      <c r="B151" s="25"/>
      <c r="C151" s="24"/>
      <c r="D151" s="194"/>
      <c r="E151" s="24"/>
      <c r="F151" s="30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1" customFormat="1" x14ac:dyDescent="0.65">
      <c r="A152" s="24"/>
      <c r="B152" s="25"/>
      <c r="C152" s="24"/>
      <c r="D152" s="194"/>
      <c r="E152" s="24"/>
      <c r="F152" s="30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s="1" customFormat="1" x14ac:dyDescent="0.65">
      <c r="A153" s="24"/>
      <c r="B153" s="25"/>
      <c r="C153" s="24"/>
      <c r="D153" s="194"/>
      <c r="E153" s="24"/>
      <c r="F153" s="30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s="1" customFormat="1" x14ac:dyDescent="0.65">
      <c r="A154" s="24"/>
      <c r="B154" s="25"/>
      <c r="C154" s="24"/>
      <c r="D154" s="194"/>
      <c r="E154" s="24"/>
      <c r="F154" s="30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s="1" customFormat="1" x14ac:dyDescent="0.65">
      <c r="A155" s="24"/>
      <c r="B155" s="25"/>
      <c r="C155" s="24"/>
      <c r="D155" s="194"/>
      <c r="E155" s="24"/>
      <c r="F155" s="30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1" customFormat="1" x14ac:dyDescent="0.65">
      <c r="A156" s="24"/>
      <c r="B156" s="25"/>
      <c r="C156" s="24"/>
      <c r="D156" s="194"/>
      <c r="E156" s="24"/>
      <c r="F156" s="30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s="1" customFormat="1" x14ac:dyDescent="0.65">
      <c r="A157" s="24"/>
      <c r="B157" s="25"/>
      <c r="C157" s="24"/>
      <c r="D157" s="194"/>
      <c r="E157" s="24"/>
      <c r="F157" s="30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1:16" s="1" customFormat="1" x14ac:dyDescent="0.65">
      <c r="A158" s="24"/>
      <c r="B158" s="25"/>
      <c r="C158" s="24"/>
      <c r="D158" s="194"/>
      <c r="E158" s="24"/>
      <c r="F158" s="30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1:16" s="1" customFormat="1" x14ac:dyDescent="0.65">
      <c r="A159" s="24"/>
      <c r="B159" s="25"/>
      <c r="C159" s="24"/>
      <c r="D159" s="194"/>
      <c r="E159" s="24"/>
      <c r="F159" s="30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s="1" customFormat="1" x14ac:dyDescent="0.65">
      <c r="A160" s="24"/>
      <c r="B160" s="25"/>
      <c r="C160" s="24"/>
      <c r="D160" s="194"/>
      <c r="E160" s="24"/>
      <c r="F160" s="30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s="1" customFormat="1" x14ac:dyDescent="0.65">
      <c r="A161" s="24"/>
      <c r="B161" s="25"/>
      <c r="C161" s="24"/>
      <c r="D161" s="194"/>
      <c r="E161" s="24"/>
      <c r="F161" s="30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s="1" customFormat="1" x14ac:dyDescent="0.65">
      <c r="A162" s="24"/>
      <c r="B162" s="25"/>
      <c r="C162" s="24"/>
      <c r="D162" s="194"/>
      <c r="E162" s="24"/>
      <c r="F162" s="30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1:16" s="1" customFormat="1" x14ac:dyDescent="0.65">
      <c r="A163" s="24"/>
      <c r="B163" s="25"/>
      <c r="C163" s="24"/>
      <c r="D163" s="194"/>
      <c r="E163" s="24"/>
      <c r="F163" s="30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1:16" s="1" customFormat="1" x14ac:dyDescent="0.65">
      <c r="A164" s="24"/>
      <c r="B164" s="25"/>
      <c r="C164" s="24"/>
      <c r="D164" s="194"/>
      <c r="E164" s="24"/>
      <c r="F164" s="30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1:16" s="1" customFormat="1" x14ac:dyDescent="0.65">
      <c r="A165" s="24"/>
      <c r="B165" s="25"/>
      <c r="C165" s="24"/>
      <c r="D165" s="194"/>
      <c r="E165" s="24"/>
      <c r="F165" s="30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s="1" customFormat="1" x14ac:dyDescent="0.65">
      <c r="A166" s="24"/>
      <c r="B166" s="25"/>
      <c r="C166" s="24"/>
      <c r="D166" s="194"/>
      <c r="E166" s="24"/>
      <c r="F166" s="30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s="1" customFormat="1" x14ac:dyDescent="0.65">
      <c r="A167" s="24"/>
      <c r="B167" s="25"/>
      <c r="C167" s="24"/>
      <c r="D167" s="194"/>
      <c r="E167" s="24"/>
      <c r="F167" s="30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spans="1:16" s="1" customFormat="1" x14ac:dyDescent="0.65">
      <c r="A168" s="24"/>
      <c r="B168" s="25"/>
      <c r="C168" s="24"/>
      <c r="D168" s="194"/>
      <c r="E168" s="24"/>
      <c r="F168" s="30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s="1" customFormat="1" x14ac:dyDescent="0.65">
      <c r="A169" s="24"/>
      <c r="B169" s="25"/>
      <c r="C169" s="24"/>
      <c r="D169" s="194"/>
      <c r="E169" s="24"/>
      <c r="F169" s="30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spans="1:16" s="1" customFormat="1" x14ac:dyDescent="0.65">
      <c r="A170" s="24"/>
      <c r="B170" s="25"/>
      <c r="C170" s="24"/>
      <c r="D170" s="194"/>
      <c r="E170" s="24"/>
      <c r="F170" s="30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spans="1:16" s="1" customFormat="1" x14ac:dyDescent="0.65">
      <c r="A171" s="24"/>
      <c r="B171" s="25"/>
      <c r="C171" s="24"/>
      <c r="D171" s="194"/>
      <c r="E171" s="24"/>
      <c r="F171" s="30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spans="1:16" s="1" customFormat="1" x14ac:dyDescent="0.65">
      <c r="A172" s="24"/>
      <c r="B172" s="25"/>
      <c r="C172" s="24"/>
      <c r="D172" s="194"/>
      <c r="E172" s="24"/>
      <c r="F172" s="30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1:16" s="1" customFormat="1" x14ac:dyDescent="0.65">
      <c r="A173" s="24"/>
      <c r="B173" s="25"/>
      <c r="C173" s="24"/>
      <c r="D173" s="194"/>
      <c r="E173" s="24"/>
      <c r="F173" s="30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s="1" customFormat="1" x14ac:dyDescent="0.65">
      <c r="A174" s="24"/>
      <c r="B174" s="25"/>
      <c r="C174" s="24"/>
      <c r="D174" s="194"/>
      <c r="E174" s="24"/>
      <c r="F174" s="30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s="1" customFormat="1" x14ac:dyDescent="0.65">
      <c r="A175" s="24"/>
      <c r="B175" s="25"/>
      <c r="C175" s="24"/>
      <c r="D175" s="194"/>
      <c r="E175" s="24"/>
      <c r="F175" s="30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s="1" customFormat="1" x14ac:dyDescent="0.65">
      <c r="A176" s="24"/>
      <c r="B176" s="25"/>
      <c r="C176" s="24"/>
      <c r="D176" s="194"/>
      <c r="E176" s="24"/>
      <c r="F176" s="30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s="1" customFormat="1" x14ac:dyDescent="0.65">
      <c r="A177" s="24"/>
      <c r="B177" s="25"/>
      <c r="C177" s="24"/>
      <c r="D177" s="194"/>
      <c r="E177" s="24"/>
      <c r="F177" s="30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s="1" customFormat="1" x14ac:dyDescent="0.65">
      <c r="A178" s="24"/>
      <c r="B178" s="25"/>
      <c r="C178" s="24"/>
      <c r="D178" s="194"/>
      <c r="E178" s="24"/>
      <c r="F178" s="30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s="1" customFormat="1" x14ac:dyDescent="0.65">
      <c r="A179" s="24"/>
      <c r="B179" s="25"/>
      <c r="C179" s="24"/>
      <c r="D179" s="194"/>
      <c r="E179" s="24"/>
      <c r="F179" s="30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16" s="1" customFormat="1" x14ac:dyDescent="0.65">
      <c r="A180" s="24"/>
      <c r="B180" s="25"/>
      <c r="C180" s="24"/>
      <c r="D180" s="194"/>
      <c r="E180" s="24"/>
      <c r="F180" s="30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1:16" s="1" customFormat="1" x14ac:dyDescent="0.65">
      <c r="A181" s="24"/>
      <c r="B181" s="25"/>
      <c r="C181" s="24"/>
      <c r="D181" s="194"/>
      <c r="E181" s="24"/>
      <c r="F181" s="30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1:16" s="1" customFormat="1" x14ac:dyDescent="0.65">
      <c r="A182" s="24"/>
      <c r="B182" s="25"/>
      <c r="C182" s="24"/>
      <c r="D182" s="194"/>
      <c r="E182" s="24"/>
      <c r="F182" s="30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  <row r="183" spans="1:16" s="1" customFormat="1" x14ac:dyDescent="0.65">
      <c r="A183" s="24"/>
      <c r="B183" s="25"/>
      <c r="C183" s="24"/>
      <c r="D183" s="194"/>
      <c r="E183" s="24"/>
      <c r="F183" s="30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1:16" s="1" customFormat="1" x14ac:dyDescent="0.65">
      <c r="A184" s="24"/>
      <c r="B184" s="25"/>
      <c r="C184" s="24"/>
      <c r="D184" s="194"/>
      <c r="E184" s="24"/>
      <c r="F184" s="30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s="1" customFormat="1" x14ac:dyDescent="0.65">
      <c r="A185" s="24"/>
      <c r="B185" s="25"/>
      <c r="C185" s="24"/>
      <c r="D185" s="194"/>
      <c r="E185" s="24"/>
      <c r="F185" s="30"/>
      <c r="G185" s="24"/>
      <c r="H185" s="24"/>
      <c r="I185" s="24"/>
      <c r="J185" s="24"/>
      <c r="K185" s="24"/>
      <c r="L185" s="24"/>
      <c r="M185" s="24"/>
      <c r="N185" s="24"/>
      <c r="O185" s="24"/>
      <c r="P185" s="24"/>
    </row>
    <row r="186" spans="1:16" s="1" customFormat="1" x14ac:dyDescent="0.65">
      <c r="A186" s="24"/>
      <c r="B186" s="25"/>
      <c r="C186" s="24"/>
      <c r="D186" s="194"/>
      <c r="E186" s="24"/>
      <c r="F186" s="30"/>
      <c r="G186" s="24"/>
      <c r="H186" s="24"/>
      <c r="I186" s="24"/>
      <c r="J186" s="24"/>
      <c r="K186" s="24"/>
      <c r="L186" s="24"/>
      <c r="M186" s="24"/>
      <c r="N186" s="24"/>
      <c r="O186" s="24"/>
      <c r="P186" s="24"/>
    </row>
    <row r="187" spans="1:16" s="1" customFormat="1" x14ac:dyDescent="0.65">
      <c r="A187" s="24"/>
      <c r="B187" s="25"/>
      <c r="C187" s="24"/>
      <c r="D187" s="194"/>
      <c r="E187" s="24"/>
      <c r="F187" s="30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1:16" s="1" customFormat="1" x14ac:dyDescent="0.65">
      <c r="A188" s="24"/>
      <c r="B188" s="25"/>
      <c r="C188" s="24"/>
      <c r="D188" s="194"/>
      <c r="E188" s="24"/>
      <c r="F188" s="30"/>
      <c r="G188" s="24"/>
      <c r="H188" s="24"/>
      <c r="I188" s="24"/>
      <c r="J188" s="24"/>
      <c r="K188" s="24"/>
      <c r="L188" s="24"/>
      <c r="M188" s="24"/>
      <c r="N188" s="24"/>
      <c r="O188" s="24"/>
      <c r="P188" s="24"/>
    </row>
    <row r="189" spans="1:16" s="1" customFormat="1" x14ac:dyDescent="0.65">
      <c r="A189" s="24"/>
      <c r="B189" s="25"/>
      <c r="C189" s="24"/>
      <c r="D189" s="194"/>
      <c r="E189" s="24"/>
      <c r="F189" s="30"/>
      <c r="G189" s="24"/>
      <c r="H189" s="24"/>
      <c r="I189" s="24"/>
      <c r="J189" s="24"/>
      <c r="K189" s="24"/>
      <c r="L189" s="24"/>
      <c r="M189" s="24"/>
      <c r="N189" s="24"/>
      <c r="O189" s="24"/>
      <c r="P189" s="24"/>
    </row>
    <row r="190" spans="1:16" s="1" customFormat="1" x14ac:dyDescent="0.65">
      <c r="A190" s="24"/>
      <c r="B190" s="25"/>
      <c r="C190" s="24"/>
      <c r="D190" s="194"/>
      <c r="E190" s="24"/>
      <c r="F190" s="30"/>
      <c r="G190" s="24"/>
      <c r="H190" s="24"/>
      <c r="I190" s="24"/>
      <c r="J190" s="24"/>
      <c r="K190" s="24"/>
      <c r="L190" s="24"/>
      <c r="M190" s="24"/>
      <c r="N190" s="24"/>
      <c r="O190" s="24"/>
      <c r="P190" s="24"/>
    </row>
    <row r="191" spans="1:16" s="1" customFormat="1" x14ac:dyDescent="0.65">
      <c r="A191" s="24"/>
      <c r="B191" s="25"/>
      <c r="C191" s="24"/>
      <c r="D191" s="194"/>
      <c r="E191" s="24"/>
      <c r="F191" s="30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1:16" s="1" customFormat="1" x14ac:dyDescent="0.65">
      <c r="A192" s="24"/>
      <c r="B192" s="25"/>
      <c r="C192" s="24"/>
      <c r="D192" s="194"/>
      <c r="E192" s="24"/>
      <c r="F192" s="30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spans="1:16" s="1" customFormat="1" x14ac:dyDescent="0.65">
      <c r="A193" s="24"/>
      <c r="B193" s="25"/>
      <c r="C193" s="24"/>
      <c r="D193" s="194"/>
      <c r="E193" s="24"/>
      <c r="F193" s="30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spans="1:16" s="1" customFormat="1" x14ac:dyDescent="0.65">
      <c r="A194" s="24"/>
      <c r="B194" s="25"/>
      <c r="C194" s="24"/>
      <c r="D194" s="194"/>
      <c r="E194" s="24"/>
      <c r="F194" s="30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1:16" s="1" customFormat="1" x14ac:dyDescent="0.65">
      <c r="A195" s="24"/>
      <c r="B195" s="25"/>
      <c r="C195" s="24"/>
      <c r="D195" s="194"/>
      <c r="E195" s="24"/>
      <c r="F195" s="30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1:16" s="1" customFormat="1" x14ac:dyDescent="0.65">
      <c r="A196" s="24"/>
      <c r="B196" s="25"/>
      <c r="C196" s="24"/>
      <c r="D196" s="194"/>
      <c r="E196" s="24"/>
      <c r="F196" s="30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s="1" customFormat="1" x14ac:dyDescent="0.65">
      <c r="A197" s="24"/>
      <c r="B197" s="25"/>
      <c r="C197" s="24"/>
      <c r="D197" s="194"/>
      <c r="E197" s="24"/>
      <c r="F197" s="30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spans="1:16" s="1" customFormat="1" x14ac:dyDescent="0.65">
      <c r="A198" s="24"/>
      <c r="B198" s="25"/>
      <c r="C198" s="24"/>
      <c r="D198" s="194"/>
      <c r="E198" s="24"/>
      <c r="F198" s="30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1:16" s="1" customFormat="1" x14ac:dyDescent="0.65">
      <c r="A199" s="24"/>
      <c r="B199" s="25"/>
      <c r="C199" s="24"/>
      <c r="D199" s="194"/>
      <c r="E199" s="24"/>
      <c r="F199" s="30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0" spans="1:16" s="1" customFormat="1" x14ac:dyDescent="0.65">
      <c r="A200" s="60"/>
      <c r="B200" s="61"/>
      <c r="C200" s="60"/>
      <c r="D200" s="67"/>
      <c r="E200" s="60"/>
      <c r="F200" s="62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spans="1:16" s="1" customFormat="1" x14ac:dyDescent="0.65">
      <c r="A201" s="60"/>
      <c r="B201" s="61"/>
      <c r="C201" s="60"/>
      <c r="D201" s="67"/>
      <c r="E201" s="60"/>
      <c r="F201" s="62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1:16" s="1" customFormat="1" x14ac:dyDescent="0.65">
      <c r="A202" s="60"/>
      <c r="B202" s="61"/>
      <c r="C202" s="60"/>
      <c r="D202" s="67"/>
      <c r="E202" s="60"/>
      <c r="F202" s="62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s="1" customFormat="1" x14ac:dyDescent="0.65">
      <c r="A203" s="60"/>
      <c r="B203" s="61"/>
      <c r="C203" s="60"/>
      <c r="D203" s="67"/>
      <c r="E203" s="60"/>
      <c r="F203" s="62"/>
      <c r="G203" s="24"/>
      <c r="H203" s="24"/>
      <c r="I203" s="24"/>
      <c r="J203" s="24"/>
      <c r="K203" s="24"/>
      <c r="L203" s="24"/>
      <c r="M203" s="24"/>
      <c r="N203" s="24"/>
      <c r="O203" s="24"/>
      <c r="P203" s="24"/>
    </row>
    <row r="204" spans="1:16" s="1" customFormat="1" x14ac:dyDescent="0.65">
      <c r="A204" s="60"/>
      <c r="B204" s="61"/>
      <c r="C204" s="60"/>
      <c r="D204" s="67"/>
      <c r="E204" s="60"/>
      <c r="F204" s="62"/>
      <c r="G204" s="24"/>
      <c r="H204" s="24"/>
      <c r="I204" s="24"/>
      <c r="J204" s="24"/>
      <c r="K204" s="24"/>
      <c r="L204" s="24"/>
      <c r="M204" s="24"/>
      <c r="N204" s="24"/>
      <c r="O204" s="24"/>
      <c r="P204" s="24"/>
    </row>
    <row r="205" spans="1:16" s="1" customFormat="1" x14ac:dyDescent="0.65">
      <c r="A205" s="60"/>
      <c r="B205" s="61"/>
      <c r="C205" s="60"/>
      <c r="D205" s="67"/>
      <c r="E205" s="60"/>
      <c r="F205" s="62"/>
      <c r="G205" s="24"/>
      <c r="H205" s="24"/>
      <c r="I205" s="24"/>
      <c r="J205" s="24"/>
      <c r="K205" s="24"/>
      <c r="L205" s="24"/>
      <c r="M205" s="24"/>
      <c r="N205" s="24"/>
      <c r="O205" s="24"/>
      <c r="P205" s="24"/>
    </row>
    <row r="206" spans="1:16" s="1" customFormat="1" x14ac:dyDescent="0.65">
      <c r="A206" s="60"/>
      <c r="B206" s="61"/>
      <c r="C206" s="60"/>
      <c r="D206" s="67"/>
      <c r="E206" s="60"/>
      <c r="F206" s="62"/>
      <c r="G206" s="24"/>
      <c r="H206" s="24"/>
      <c r="I206" s="24"/>
      <c r="J206" s="24"/>
      <c r="K206" s="24"/>
      <c r="L206" s="24"/>
      <c r="M206" s="24"/>
      <c r="N206" s="24"/>
      <c r="O206" s="24"/>
      <c r="P206" s="24"/>
    </row>
    <row r="207" spans="1:16" s="1" customFormat="1" x14ac:dyDescent="0.65">
      <c r="A207" s="60"/>
      <c r="B207" s="61"/>
      <c r="C207" s="60"/>
      <c r="D207" s="67"/>
      <c r="E207" s="60"/>
      <c r="F207" s="62"/>
      <c r="G207" s="24"/>
      <c r="H207" s="24"/>
      <c r="I207" s="24"/>
      <c r="J207" s="24"/>
      <c r="K207" s="24"/>
      <c r="L207" s="24"/>
      <c r="M207" s="24"/>
      <c r="N207" s="24"/>
      <c r="O207" s="24"/>
      <c r="P207" s="24"/>
    </row>
    <row r="208" spans="1:16" s="1" customFormat="1" x14ac:dyDescent="0.65">
      <c r="A208" s="60"/>
      <c r="B208" s="61"/>
      <c r="C208" s="60"/>
      <c r="D208" s="67"/>
      <c r="E208" s="60"/>
      <c r="F208" s="62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1:16" s="1" customFormat="1" x14ac:dyDescent="0.65">
      <c r="A209" s="60"/>
      <c r="B209" s="61"/>
      <c r="C209" s="60"/>
      <c r="D209" s="67"/>
      <c r="E209" s="60"/>
      <c r="F209" s="62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1:16" s="1" customFormat="1" x14ac:dyDescent="0.65">
      <c r="A210" s="60"/>
      <c r="B210" s="61"/>
      <c r="C210" s="60"/>
      <c r="D210" s="67"/>
      <c r="E210" s="60"/>
      <c r="F210" s="62"/>
      <c r="G210" s="24"/>
      <c r="H210" s="24"/>
      <c r="I210" s="24"/>
      <c r="J210" s="24"/>
      <c r="K210" s="24"/>
      <c r="L210" s="24"/>
      <c r="M210" s="24"/>
      <c r="N210" s="24"/>
      <c r="O210" s="24"/>
      <c r="P210" s="24"/>
    </row>
    <row r="211" spans="1:16" s="1" customFormat="1" x14ac:dyDescent="0.65">
      <c r="A211" s="60"/>
      <c r="B211" s="61"/>
      <c r="C211" s="60"/>
      <c r="D211" s="67"/>
      <c r="E211" s="60"/>
      <c r="F211" s="62"/>
      <c r="G211" s="24"/>
      <c r="H211" s="24"/>
      <c r="I211" s="24"/>
      <c r="J211" s="24"/>
      <c r="K211" s="24"/>
      <c r="L211" s="24"/>
      <c r="M211" s="24"/>
      <c r="N211" s="24"/>
      <c r="O211" s="24"/>
      <c r="P211" s="24"/>
    </row>
    <row r="212" spans="1:16" s="1" customFormat="1" x14ac:dyDescent="0.65">
      <c r="A212" s="60"/>
      <c r="B212" s="61"/>
      <c r="C212" s="60"/>
      <c r="D212" s="67"/>
      <c r="E212" s="60"/>
      <c r="F212" s="62"/>
      <c r="G212" s="24"/>
      <c r="H212" s="24"/>
      <c r="I212" s="24"/>
      <c r="J212" s="24"/>
      <c r="K212" s="24"/>
      <c r="L212" s="24"/>
      <c r="M212" s="24"/>
      <c r="N212" s="24"/>
      <c r="O212" s="24"/>
      <c r="P212" s="24"/>
    </row>
    <row r="213" spans="1:16" s="1" customFormat="1" x14ac:dyDescent="0.65">
      <c r="A213" s="60"/>
      <c r="B213" s="61"/>
      <c r="C213" s="60"/>
      <c r="D213" s="67"/>
      <c r="E213" s="60"/>
      <c r="F213" s="62"/>
      <c r="G213" s="24"/>
      <c r="H213" s="24"/>
      <c r="I213" s="24"/>
      <c r="J213" s="24"/>
      <c r="K213" s="24"/>
      <c r="L213" s="24"/>
      <c r="M213" s="24"/>
      <c r="N213" s="24"/>
      <c r="O213" s="24"/>
      <c r="P213" s="24"/>
    </row>
    <row r="214" spans="1:16" s="1" customFormat="1" x14ac:dyDescent="0.65">
      <c r="A214" s="60"/>
      <c r="B214" s="61"/>
      <c r="C214" s="60"/>
      <c r="D214" s="67"/>
      <c r="E214" s="60"/>
      <c r="F214" s="62"/>
      <c r="G214" s="24"/>
      <c r="H214" s="24"/>
      <c r="I214" s="24"/>
      <c r="J214" s="24"/>
      <c r="K214" s="24"/>
      <c r="L214" s="24"/>
      <c r="M214" s="24"/>
      <c r="N214" s="24"/>
      <c r="O214" s="24"/>
      <c r="P214" s="24"/>
    </row>
    <row r="215" spans="1:16" s="1" customFormat="1" x14ac:dyDescent="0.65">
      <c r="A215" s="60"/>
      <c r="B215" s="61"/>
      <c r="C215" s="60"/>
      <c r="D215" s="67"/>
      <c r="E215" s="60"/>
      <c r="F215" s="62"/>
      <c r="G215" s="24"/>
      <c r="H215" s="24"/>
      <c r="I215" s="24"/>
      <c r="J215" s="24"/>
      <c r="K215" s="24"/>
      <c r="L215" s="24"/>
      <c r="M215" s="24"/>
      <c r="N215" s="24"/>
      <c r="O215" s="24"/>
      <c r="P215" s="24"/>
    </row>
    <row r="216" spans="1:16" s="1" customFormat="1" x14ac:dyDescent="0.65">
      <c r="A216" s="60"/>
      <c r="B216" s="61"/>
      <c r="C216" s="60"/>
      <c r="D216" s="67"/>
      <c r="E216" s="60"/>
      <c r="F216" s="62"/>
      <c r="G216" s="24"/>
      <c r="H216" s="24"/>
      <c r="I216" s="24"/>
      <c r="J216" s="24"/>
      <c r="K216" s="24"/>
      <c r="L216" s="24"/>
      <c r="M216" s="24"/>
      <c r="N216" s="24"/>
      <c r="O216" s="24"/>
      <c r="P216" s="24"/>
    </row>
    <row r="217" spans="1:16" s="1" customFormat="1" x14ac:dyDescent="0.65">
      <c r="A217" s="60"/>
      <c r="B217" s="61"/>
      <c r="C217" s="60"/>
      <c r="D217" s="67"/>
      <c r="E217" s="60"/>
      <c r="F217" s="62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s="1" customFormat="1" x14ac:dyDescent="0.65">
      <c r="A218" s="60"/>
      <c r="B218" s="61"/>
      <c r="C218" s="60"/>
      <c r="D218" s="67"/>
      <c r="E218" s="60"/>
      <c r="F218" s="62"/>
      <c r="G218" s="24"/>
      <c r="H218" s="24"/>
      <c r="I218" s="24"/>
      <c r="J218" s="24"/>
      <c r="K218" s="24"/>
      <c r="L218" s="24"/>
      <c r="M218" s="24"/>
      <c r="N218" s="24"/>
      <c r="O218" s="24"/>
      <c r="P218" s="24"/>
    </row>
    <row r="219" spans="1:16" s="1" customFormat="1" x14ac:dyDescent="0.65">
      <c r="A219" s="60"/>
      <c r="B219" s="61"/>
      <c r="C219" s="60"/>
      <c r="D219" s="67"/>
      <c r="E219" s="60"/>
      <c r="F219" s="62"/>
      <c r="G219" s="24"/>
      <c r="H219" s="24"/>
      <c r="I219" s="24"/>
      <c r="J219" s="24"/>
      <c r="K219" s="24"/>
      <c r="L219" s="24"/>
      <c r="M219" s="24"/>
      <c r="N219" s="24"/>
      <c r="O219" s="24"/>
      <c r="P219" s="24"/>
    </row>
    <row r="220" spans="1:16" s="1" customFormat="1" x14ac:dyDescent="0.65">
      <c r="A220" s="60"/>
      <c r="B220" s="61"/>
      <c r="C220" s="60"/>
      <c r="D220" s="67"/>
      <c r="E220" s="60"/>
      <c r="F220" s="62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s="1" customFormat="1" x14ac:dyDescent="0.65">
      <c r="A221" s="60"/>
      <c r="B221" s="61"/>
      <c r="C221" s="60"/>
      <c r="D221" s="67"/>
      <c r="E221" s="60"/>
      <c r="F221" s="62"/>
      <c r="G221" s="24"/>
      <c r="H221" s="24"/>
      <c r="I221" s="24"/>
      <c r="J221" s="24"/>
      <c r="K221" s="24"/>
      <c r="L221" s="24"/>
      <c r="M221" s="24"/>
      <c r="N221" s="24"/>
      <c r="O221" s="24"/>
      <c r="P221" s="24"/>
    </row>
    <row r="222" spans="1:16" s="1" customFormat="1" x14ac:dyDescent="0.65">
      <c r="A222" s="60"/>
      <c r="B222" s="61"/>
      <c r="C222" s="60"/>
      <c r="D222" s="67"/>
      <c r="E222" s="60"/>
      <c r="F222" s="62"/>
      <c r="G222" s="24"/>
      <c r="H222" s="24"/>
      <c r="I222" s="24"/>
      <c r="J222" s="24"/>
      <c r="K222" s="24"/>
      <c r="L222" s="24"/>
      <c r="M222" s="24"/>
      <c r="N222" s="24"/>
      <c r="O222" s="24"/>
      <c r="P222" s="24"/>
    </row>
    <row r="223" spans="1:16" s="1" customFormat="1" x14ac:dyDescent="0.65">
      <c r="A223" s="60"/>
      <c r="B223" s="61"/>
      <c r="C223" s="60"/>
      <c r="D223" s="67"/>
      <c r="E223" s="60"/>
      <c r="F223" s="62"/>
      <c r="G223" s="24"/>
      <c r="H223" s="24"/>
      <c r="I223" s="24"/>
      <c r="J223" s="24"/>
      <c r="K223" s="24"/>
      <c r="L223" s="24"/>
      <c r="M223" s="24"/>
      <c r="N223" s="24"/>
      <c r="O223" s="24"/>
      <c r="P223" s="24"/>
    </row>
    <row r="224" spans="1:16" s="1" customFormat="1" x14ac:dyDescent="0.65">
      <c r="A224" s="60"/>
      <c r="B224" s="61"/>
      <c r="C224" s="60"/>
      <c r="D224" s="67"/>
      <c r="E224" s="60"/>
      <c r="F224" s="62"/>
      <c r="G224" s="24"/>
      <c r="H224" s="24"/>
      <c r="I224" s="24"/>
      <c r="J224" s="24"/>
      <c r="K224" s="24"/>
      <c r="L224" s="24"/>
      <c r="M224" s="24"/>
      <c r="N224" s="24"/>
      <c r="O224" s="24"/>
      <c r="P224" s="24"/>
    </row>
    <row r="225" spans="1:16" s="1" customFormat="1" x14ac:dyDescent="0.65">
      <c r="A225" s="60"/>
      <c r="B225" s="61"/>
      <c r="C225" s="60"/>
      <c r="D225" s="67"/>
      <c r="E225" s="60"/>
      <c r="F225" s="62"/>
      <c r="G225" s="24"/>
      <c r="H225" s="24"/>
      <c r="I225" s="24"/>
      <c r="J225" s="24"/>
      <c r="K225" s="24"/>
      <c r="L225" s="24"/>
      <c r="M225" s="24"/>
      <c r="N225" s="24"/>
      <c r="O225" s="24"/>
      <c r="P225" s="24"/>
    </row>
    <row r="226" spans="1:16" s="1" customFormat="1" x14ac:dyDescent="0.65">
      <c r="A226" s="60"/>
      <c r="B226" s="61"/>
      <c r="C226" s="60"/>
      <c r="D226" s="67"/>
      <c r="E226" s="60"/>
      <c r="F226" s="62"/>
      <c r="G226" s="24"/>
      <c r="H226" s="24"/>
      <c r="I226" s="24"/>
      <c r="J226" s="24"/>
      <c r="K226" s="24"/>
      <c r="L226" s="24"/>
      <c r="M226" s="24"/>
      <c r="N226" s="24"/>
      <c r="O226" s="24"/>
      <c r="P226" s="24"/>
    </row>
    <row r="227" spans="1:16" s="1" customFormat="1" x14ac:dyDescent="0.65">
      <c r="A227" s="60"/>
      <c r="B227" s="61"/>
      <c r="C227" s="60"/>
      <c r="D227" s="67"/>
      <c r="E227" s="60"/>
      <c r="F227" s="62"/>
      <c r="G227" s="24"/>
      <c r="H227" s="24"/>
      <c r="I227" s="24"/>
      <c r="J227" s="24"/>
      <c r="K227" s="24"/>
      <c r="L227" s="24"/>
      <c r="M227" s="24"/>
      <c r="N227" s="24"/>
      <c r="O227" s="24"/>
      <c r="P227" s="24"/>
    </row>
    <row r="228" spans="1:16" s="1" customFormat="1" x14ac:dyDescent="0.65">
      <c r="A228" s="60"/>
      <c r="B228" s="61"/>
      <c r="C228" s="60"/>
      <c r="D228" s="67"/>
      <c r="E228" s="60"/>
      <c r="F228" s="62"/>
      <c r="G228" s="24"/>
      <c r="H228" s="24"/>
      <c r="I228" s="24"/>
      <c r="J228" s="24"/>
      <c r="K228" s="24"/>
      <c r="L228" s="24"/>
      <c r="M228" s="24"/>
      <c r="N228" s="24"/>
      <c r="O228" s="24"/>
      <c r="P228" s="24"/>
    </row>
    <row r="229" spans="1:16" s="1" customFormat="1" x14ac:dyDescent="0.65">
      <c r="A229" s="60"/>
      <c r="B229" s="61"/>
      <c r="C229" s="60"/>
      <c r="D229" s="67"/>
      <c r="E229" s="60"/>
      <c r="F229" s="62"/>
      <c r="G229" s="24"/>
      <c r="H229" s="24"/>
      <c r="I229" s="24"/>
      <c r="J229" s="24"/>
      <c r="K229" s="24"/>
      <c r="L229" s="24"/>
      <c r="M229" s="24"/>
      <c r="N229" s="24"/>
      <c r="O229" s="24"/>
      <c r="P229" s="24"/>
    </row>
    <row r="230" spans="1:16" s="1" customFormat="1" x14ac:dyDescent="0.65">
      <c r="A230" s="60"/>
      <c r="B230" s="61"/>
      <c r="C230" s="60"/>
      <c r="D230" s="67"/>
      <c r="E230" s="60"/>
      <c r="F230" s="62"/>
      <c r="G230" s="24"/>
      <c r="H230" s="24"/>
      <c r="I230" s="24"/>
      <c r="J230" s="24"/>
      <c r="K230" s="24"/>
      <c r="L230" s="24"/>
      <c r="M230" s="24"/>
      <c r="N230" s="24"/>
      <c r="O230" s="24"/>
      <c r="P230" s="24"/>
    </row>
    <row r="231" spans="1:16" s="1" customFormat="1" x14ac:dyDescent="0.65">
      <c r="A231" s="60"/>
      <c r="B231" s="61"/>
      <c r="C231" s="60"/>
      <c r="D231" s="67"/>
      <c r="E231" s="60"/>
      <c r="F231" s="62"/>
      <c r="G231" s="24"/>
      <c r="H231" s="24"/>
      <c r="I231" s="24"/>
      <c r="J231" s="24"/>
      <c r="K231" s="24"/>
      <c r="L231" s="24"/>
      <c r="M231" s="24"/>
      <c r="N231" s="24"/>
      <c r="O231" s="24"/>
      <c r="P231" s="24"/>
    </row>
    <row r="232" spans="1:16" s="1" customFormat="1" x14ac:dyDescent="0.65">
      <c r="A232" s="60"/>
      <c r="B232" s="61"/>
      <c r="C232" s="60"/>
      <c r="D232" s="67"/>
      <c r="E232" s="60"/>
      <c r="F232" s="62"/>
      <c r="G232" s="24"/>
      <c r="H232" s="24"/>
      <c r="I232" s="24"/>
      <c r="J232" s="24"/>
      <c r="K232" s="24"/>
      <c r="L232" s="24"/>
      <c r="M232" s="24"/>
      <c r="N232" s="24"/>
      <c r="O232" s="24"/>
      <c r="P232" s="24"/>
    </row>
    <row r="233" spans="1:16" s="1" customFormat="1" x14ac:dyDescent="0.65">
      <c r="A233" s="60"/>
      <c r="B233" s="61"/>
      <c r="C233" s="60"/>
      <c r="D233" s="67"/>
      <c r="E233" s="60"/>
      <c r="F233" s="62"/>
      <c r="G233" s="24"/>
      <c r="H233" s="24"/>
      <c r="I233" s="24"/>
      <c r="J233" s="24"/>
      <c r="K233" s="24"/>
      <c r="L233" s="24"/>
      <c r="M233" s="24"/>
      <c r="N233" s="24"/>
      <c r="O233" s="24"/>
      <c r="P233" s="24"/>
    </row>
    <row r="234" spans="1:16" s="1" customFormat="1" x14ac:dyDescent="0.65">
      <c r="A234" s="60"/>
      <c r="B234" s="61"/>
      <c r="C234" s="60"/>
      <c r="D234" s="67"/>
      <c r="E234" s="60"/>
      <c r="F234" s="62"/>
      <c r="G234" s="24"/>
      <c r="H234" s="24"/>
      <c r="I234" s="24"/>
      <c r="J234" s="24"/>
      <c r="K234" s="24"/>
      <c r="L234" s="24"/>
      <c r="M234" s="24"/>
      <c r="N234" s="24"/>
      <c r="O234" s="24"/>
      <c r="P234" s="24"/>
    </row>
    <row r="235" spans="1:16" s="1" customFormat="1" x14ac:dyDescent="0.65">
      <c r="A235" s="60"/>
      <c r="B235" s="61"/>
      <c r="C235" s="60"/>
      <c r="D235" s="67"/>
      <c r="E235" s="60"/>
      <c r="F235" s="62"/>
      <c r="G235" s="24"/>
      <c r="H235" s="24"/>
      <c r="I235" s="24"/>
      <c r="J235" s="24"/>
      <c r="K235" s="24"/>
      <c r="L235" s="24"/>
      <c r="M235" s="24"/>
      <c r="N235" s="24"/>
      <c r="O235" s="24"/>
      <c r="P235" s="24"/>
    </row>
    <row r="236" spans="1:16" s="1" customFormat="1" x14ac:dyDescent="0.65">
      <c r="A236" s="60"/>
      <c r="B236" s="61"/>
      <c r="C236" s="60"/>
      <c r="D236" s="67"/>
      <c r="E236" s="60"/>
      <c r="F236" s="62"/>
      <c r="G236" s="24"/>
      <c r="H236" s="24"/>
      <c r="I236" s="24"/>
      <c r="J236" s="24"/>
      <c r="K236" s="24"/>
      <c r="L236" s="24"/>
      <c r="M236" s="24"/>
      <c r="N236" s="24"/>
      <c r="O236" s="24"/>
      <c r="P236" s="24"/>
    </row>
    <row r="237" spans="1:16" s="1" customFormat="1" x14ac:dyDescent="0.65">
      <c r="A237" s="60"/>
      <c r="B237" s="61"/>
      <c r="C237" s="60"/>
      <c r="D237" s="67"/>
      <c r="E237" s="60"/>
      <c r="F237" s="62"/>
      <c r="G237" s="24"/>
      <c r="H237" s="24"/>
      <c r="I237" s="24"/>
      <c r="J237" s="24"/>
      <c r="K237" s="24"/>
      <c r="L237" s="24"/>
      <c r="M237" s="24"/>
      <c r="N237" s="24"/>
      <c r="O237" s="24"/>
      <c r="P237" s="24"/>
    </row>
    <row r="238" spans="1:16" s="1" customFormat="1" x14ac:dyDescent="0.65">
      <c r="A238" s="60"/>
      <c r="B238" s="61"/>
      <c r="C238" s="60"/>
      <c r="D238" s="67"/>
      <c r="E238" s="60"/>
      <c r="F238" s="62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s="1" customFormat="1" x14ac:dyDescent="0.65">
      <c r="A239" s="60"/>
      <c r="B239" s="61"/>
      <c r="C239" s="60"/>
      <c r="D239" s="67"/>
      <c r="E239" s="60"/>
      <c r="F239" s="62"/>
      <c r="G239" s="24"/>
      <c r="H239" s="24"/>
      <c r="I239" s="24"/>
      <c r="J239" s="24"/>
      <c r="K239" s="24"/>
      <c r="L239" s="24"/>
      <c r="M239" s="24"/>
      <c r="N239" s="24"/>
      <c r="O239" s="24"/>
      <c r="P239" s="24"/>
    </row>
    <row r="240" spans="1:16" s="1" customFormat="1" x14ac:dyDescent="0.65">
      <c r="A240" s="60"/>
      <c r="B240" s="61"/>
      <c r="C240" s="60"/>
      <c r="D240" s="67"/>
      <c r="E240" s="60"/>
      <c r="F240" s="62"/>
      <c r="G240" s="24"/>
      <c r="H240" s="24"/>
      <c r="I240" s="24"/>
      <c r="J240" s="24"/>
      <c r="K240" s="24"/>
      <c r="L240" s="24"/>
      <c r="M240" s="24"/>
      <c r="N240" s="24"/>
      <c r="O240" s="24"/>
      <c r="P240" s="24"/>
    </row>
    <row r="241" spans="1:16" s="1" customFormat="1" x14ac:dyDescent="0.65">
      <c r="A241" s="60"/>
      <c r="B241" s="61"/>
      <c r="C241" s="60"/>
      <c r="D241" s="67"/>
      <c r="E241" s="60"/>
      <c r="F241" s="62"/>
      <c r="G241" s="24"/>
      <c r="H241" s="24"/>
      <c r="I241" s="24"/>
      <c r="J241" s="24"/>
      <c r="K241" s="24"/>
      <c r="L241" s="24"/>
      <c r="M241" s="24"/>
      <c r="N241" s="24"/>
      <c r="O241" s="24"/>
      <c r="P241" s="24"/>
    </row>
    <row r="242" spans="1:16" s="1" customFormat="1" x14ac:dyDescent="0.65">
      <c r="A242" s="60"/>
      <c r="B242" s="61"/>
      <c r="C242" s="60"/>
      <c r="D242" s="67"/>
      <c r="E242" s="60"/>
      <c r="F242" s="62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16" s="1" customFormat="1" x14ac:dyDescent="0.65">
      <c r="A243" s="60"/>
      <c r="B243" s="61"/>
      <c r="C243" s="60"/>
      <c r="D243" s="67"/>
      <c r="E243" s="60"/>
      <c r="F243" s="62"/>
      <c r="G243" s="24"/>
      <c r="H243" s="24"/>
      <c r="I243" s="24"/>
      <c r="J243" s="24"/>
      <c r="K243" s="24"/>
      <c r="L243" s="24"/>
      <c r="M243" s="24"/>
      <c r="N243" s="24"/>
      <c r="O243" s="24"/>
      <c r="P243" s="24"/>
    </row>
    <row r="244" spans="1:16" s="1" customFormat="1" x14ac:dyDescent="0.65">
      <c r="A244" s="60"/>
      <c r="B244" s="61"/>
      <c r="C244" s="60"/>
      <c r="D244" s="67"/>
      <c r="E244" s="60"/>
      <c r="F244" s="62"/>
      <c r="G244" s="24"/>
      <c r="H244" s="24"/>
      <c r="I244" s="24"/>
      <c r="J244" s="24"/>
      <c r="K244" s="24"/>
      <c r="L244" s="24"/>
      <c r="M244" s="24"/>
      <c r="N244" s="24"/>
      <c r="O244" s="24"/>
      <c r="P244" s="24"/>
    </row>
    <row r="245" spans="1:16" s="1" customFormat="1" x14ac:dyDescent="0.65">
      <c r="A245" s="60"/>
      <c r="B245" s="61"/>
      <c r="C245" s="60"/>
      <c r="D245" s="67"/>
      <c r="E245" s="60"/>
      <c r="F245" s="62"/>
      <c r="G245" s="24"/>
      <c r="H245" s="24"/>
      <c r="I245" s="24"/>
      <c r="J245" s="24"/>
      <c r="K245" s="24"/>
      <c r="L245" s="24"/>
      <c r="M245" s="24"/>
      <c r="N245" s="24"/>
      <c r="O245" s="24"/>
      <c r="P245" s="24"/>
    </row>
    <row r="246" spans="1:16" s="1" customFormat="1" x14ac:dyDescent="0.65">
      <c r="A246" s="60"/>
      <c r="B246" s="61"/>
      <c r="C246" s="60"/>
      <c r="D246" s="67"/>
      <c r="E246" s="60"/>
      <c r="F246" s="62"/>
      <c r="G246" s="24"/>
      <c r="H246" s="24"/>
      <c r="I246" s="24"/>
      <c r="J246" s="24"/>
      <c r="K246" s="24"/>
      <c r="L246" s="24"/>
      <c r="M246" s="24"/>
      <c r="N246" s="24"/>
      <c r="O246" s="24"/>
      <c r="P246" s="24"/>
    </row>
    <row r="247" spans="1:16" s="1" customFormat="1" x14ac:dyDescent="0.65">
      <c r="A247" s="60"/>
      <c r="B247" s="61"/>
      <c r="C247" s="60"/>
      <c r="D247" s="67"/>
      <c r="E247" s="60"/>
      <c r="F247" s="62"/>
      <c r="G247" s="24"/>
      <c r="H247" s="24"/>
      <c r="I247" s="24"/>
      <c r="J247" s="24"/>
      <c r="K247" s="24"/>
      <c r="L247" s="24"/>
      <c r="M247" s="24"/>
      <c r="N247" s="24"/>
      <c r="O247" s="24"/>
      <c r="P247" s="24"/>
    </row>
    <row r="248" spans="1:16" s="1" customFormat="1" x14ac:dyDescent="0.65">
      <c r="A248" s="60"/>
      <c r="B248" s="61"/>
      <c r="C248" s="60"/>
      <c r="D248" s="67"/>
      <c r="E248" s="60"/>
      <c r="F248" s="62"/>
      <c r="G248" s="24"/>
      <c r="H248" s="24"/>
      <c r="I248" s="24"/>
      <c r="J248" s="24"/>
      <c r="K248" s="24"/>
      <c r="L248" s="24"/>
      <c r="M248" s="24"/>
      <c r="N248" s="24"/>
      <c r="O248" s="24"/>
      <c r="P248" s="24"/>
    </row>
    <row r="249" spans="1:16" s="1" customFormat="1" x14ac:dyDescent="0.65">
      <c r="A249" s="60"/>
      <c r="B249" s="61"/>
      <c r="C249" s="60"/>
      <c r="D249" s="67"/>
      <c r="E249" s="60"/>
      <c r="F249" s="62"/>
      <c r="G249" s="24"/>
      <c r="H249" s="24"/>
      <c r="I249" s="24"/>
      <c r="J249" s="24"/>
      <c r="K249" s="24"/>
      <c r="L249" s="24"/>
      <c r="M249" s="24"/>
      <c r="N249" s="24"/>
      <c r="O249" s="24"/>
      <c r="P249" s="24"/>
    </row>
    <row r="250" spans="1:16" s="1" customFormat="1" x14ac:dyDescent="0.65">
      <c r="A250" s="60"/>
      <c r="B250" s="61"/>
      <c r="C250" s="60"/>
      <c r="D250" s="67"/>
      <c r="E250" s="60"/>
      <c r="F250" s="62"/>
      <c r="G250" s="24"/>
      <c r="H250" s="24"/>
      <c r="I250" s="24"/>
      <c r="J250" s="24"/>
      <c r="K250" s="24"/>
      <c r="L250" s="24"/>
      <c r="M250" s="24"/>
      <c r="N250" s="24"/>
      <c r="O250" s="24"/>
      <c r="P250" s="24"/>
    </row>
    <row r="251" spans="1:16" s="1" customFormat="1" x14ac:dyDescent="0.65">
      <c r="A251" s="60"/>
      <c r="B251" s="61"/>
      <c r="C251" s="60"/>
      <c r="D251" s="67"/>
      <c r="E251" s="60"/>
      <c r="F251" s="62"/>
      <c r="G251" s="24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16" s="1" customFormat="1" x14ac:dyDescent="0.65">
      <c r="A252" s="60"/>
      <c r="B252" s="61"/>
      <c r="C252" s="60"/>
      <c r="D252" s="67"/>
      <c r="E252" s="60"/>
      <c r="F252" s="62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16" s="1" customFormat="1" x14ac:dyDescent="0.65">
      <c r="A253" s="60"/>
      <c r="B253" s="61"/>
      <c r="C253" s="60"/>
      <c r="D253" s="67"/>
      <c r="E253" s="60"/>
      <c r="F253" s="62"/>
      <c r="G253" s="24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1:16" s="1" customFormat="1" x14ac:dyDescent="0.65">
      <c r="A254" s="60"/>
      <c r="B254" s="61"/>
      <c r="C254" s="60"/>
      <c r="D254" s="67"/>
      <c r="E254" s="60"/>
      <c r="F254" s="62"/>
      <c r="G254" s="24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1:16" s="1" customFormat="1" x14ac:dyDescent="0.65">
      <c r="A255" s="60"/>
      <c r="B255" s="61"/>
      <c r="C255" s="60"/>
      <c r="D255" s="67"/>
      <c r="E255" s="60"/>
      <c r="F255" s="62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s="1" customFormat="1" x14ac:dyDescent="0.65">
      <c r="A256" s="60"/>
      <c r="B256" s="61"/>
      <c r="C256" s="60"/>
      <c r="D256" s="67"/>
      <c r="E256" s="60"/>
      <c r="F256" s="62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6" s="1" customFormat="1" x14ac:dyDescent="0.65">
      <c r="A257" s="60"/>
      <c r="B257" s="61"/>
      <c r="C257" s="60"/>
      <c r="D257" s="67"/>
      <c r="E257" s="60"/>
      <c r="F257" s="62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1:16" s="1" customFormat="1" x14ac:dyDescent="0.65">
      <c r="A258" s="60"/>
      <c r="B258" s="61"/>
      <c r="C258" s="60"/>
      <c r="D258" s="67"/>
      <c r="E258" s="60"/>
      <c r="F258" s="62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1:16" s="1" customFormat="1" x14ac:dyDescent="0.65">
      <c r="A259" s="60"/>
      <c r="B259" s="61"/>
      <c r="C259" s="60"/>
      <c r="D259" s="67"/>
      <c r="E259" s="60"/>
      <c r="F259" s="62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1:16" s="1" customFormat="1" x14ac:dyDescent="0.65">
      <c r="A260" s="60"/>
      <c r="B260" s="61"/>
      <c r="C260" s="60"/>
      <c r="D260" s="67"/>
      <c r="E260" s="60"/>
      <c r="F260" s="62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1:16" s="1" customFormat="1" x14ac:dyDescent="0.65">
      <c r="A261" s="60"/>
      <c r="B261" s="61"/>
      <c r="C261" s="60"/>
      <c r="D261" s="67"/>
      <c r="E261" s="60"/>
      <c r="F261" s="62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1:16" s="1" customFormat="1" x14ac:dyDescent="0.65">
      <c r="A262" s="60"/>
      <c r="B262" s="61"/>
      <c r="C262" s="60"/>
      <c r="D262" s="67"/>
      <c r="E262" s="60"/>
      <c r="F262" s="62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1:16" s="1" customFormat="1" x14ac:dyDescent="0.65">
      <c r="A263" s="60"/>
      <c r="B263" s="61"/>
      <c r="C263" s="60"/>
      <c r="D263" s="67"/>
      <c r="E263" s="60"/>
      <c r="F263" s="62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1:16" s="1" customFormat="1" x14ac:dyDescent="0.65">
      <c r="A264" s="60"/>
      <c r="B264" s="61"/>
      <c r="C264" s="60"/>
      <c r="D264" s="67"/>
      <c r="E264" s="60"/>
      <c r="F264" s="62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 s="1" customFormat="1" x14ac:dyDescent="0.65">
      <c r="A265" s="60"/>
      <c r="B265" s="61"/>
      <c r="C265" s="60"/>
      <c r="D265" s="67"/>
      <c r="E265" s="60"/>
      <c r="F265" s="62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1:16" s="1" customFormat="1" x14ac:dyDescent="0.65">
      <c r="A266" s="60"/>
      <c r="B266" s="61"/>
      <c r="C266" s="60"/>
      <c r="D266" s="67"/>
      <c r="E266" s="60"/>
      <c r="F266" s="62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1:16" s="1" customFormat="1" x14ac:dyDescent="0.65">
      <c r="A267" s="60"/>
      <c r="B267" s="61"/>
      <c r="C267" s="60"/>
      <c r="D267" s="67"/>
      <c r="E267" s="60"/>
      <c r="F267" s="62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1:16" s="1" customFormat="1" x14ac:dyDescent="0.65">
      <c r="A268" s="60"/>
      <c r="B268" s="61"/>
      <c r="C268" s="60"/>
      <c r="D268" s="67"/>
      <c r="E268" s="60"/>
      <c r="F268" s="62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1:16" s="1" customFormat="1" x14ac:dyDescent="0.65">
      <c r="A269" s="60"/>
      <c r="B269" s="61"/>
      <c r="C269" s="60"/>
      <c r="D269" s="67"/>
      <c r="E269" s="60"/>
      <c r="F269" s="62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1:16" s="1" customFormat="1" x14ac:dyDescent="0.65">
      <c r="A270" s="60"/>
      <c r="B270" s="61"/>
      <c r="C270" s="60"/>
      <c r="D270" s="67"/>
      <c r="E270" s="60"/>
      <c r="F270" s="62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 s="1" customFormat="1" x14ac:dyDescent="0.65">
      <c r="A271" s="60"/>
      <c r="B271" s="61"/>
      <c r="C271" s="60"/>
      <c r="D271" s="67"/>
      <c r="E271" s="60"/>
      <c r="F271" s="62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 s="1" customFormat="1" x14ac:dyDescent="0.65">
      <c r="A272" s="60"/>
      <c r="B272" s="61"/>
      <c r="C272" s="60"/>
      <c r="D272" s="67"/>
      <c r="E272" s="60"/>
      <c r="F272" s="62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1:16" s="1" customFormat="1" x14ac:dyDescent="0.65">
      <c r="A273" s="60"/>
      <c r="B273" s="61"/>
      <c r="C273" s="60"/>
      <c r="D273" s="67"/>
      <c r="E273" s="60"/>
      <c r="F273" s="62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1:16" s="1" customFormat="1" x14ac:dyDescent="0.65">
      <c r="A274" s="60"/>
      <c r="B274" s="61"/>
      <c r="C274" s="60"/>
      <c r="D274" s="67"/>
      <c r="E274" s="60"/>
      <c r="F274" s="62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1:16" s="1" customFormat="1" x14ac:dyDescent="0.65">
      <c r="A275" s="60"/>
      <c r="B275" s="61"/>
      <c r="C275" s="60"/>
      <c r="D275" s="67"/>
      <c r="E275" s="60"/>
      <c r="F275" s="62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1:16" s="1" customFormat="1" x14ac:dyDescent="0.65">
      <c r="A276" s="60"/>
      <c r="B276" s="61"/>
      <c r="C276" s="60"/>
      <c r="D276" s="67"/>
      <c r="E276" s="60"/>
      <c r="F276" s="62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 s="1" customFormat="1" x14ac:dyDescent="0.65">
      <c r="A277" s="60"/>
      <c r="B277" s="61"/>
      <c r="C277" s="60"/>
      <c r="D277" s="67"/>
      <c r="E277" s="60"/>
      <c r="F277" s="62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1:16" s="1" customFormat="1" x14ac:dyDescent="0.65">
      <c r="A278" s="60"/>
      <c r="B278" s="61"/>
      <c r="C278" s="60"/>
      <c r="D278" s="67"/>
      <c r="E278" s="60"/>
      <c r="F278" s="62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1:16" s="1" customFormat="1" x14ac:dyDescent="0.65">
      <c r="A279" s="60"/>
      <c r="B279" s="61"/>
      <c r="C279" s="60"/>
      <c r="D279" s="67"/>
      <c r="E279" s="60"/>
      <c r="F279" s="62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1:16" s="1" customFormat="1" x14ac:dyDescent="0.65">
      <c r="A280" s="60"/>
      <c r="B280" s="61"/>
      <c r="C280" s="60"/>
      <c r="D280" s="67"/>
      <c r="E280" s="60"/>
      <c r="F280" s="62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1:16" s="1" customFormat="1" x14ac:dyDescent="0.65">
      <c r="A281" s="60"/>
      <c r="B281" s="61"/>
      <c r="C281" s="60"/>
      <c r="D281" s="67"/>
      <c r="E281" s="60"/>
      <c r="F281" s="62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1:16" s="1" customFormat="1" x14ac:dyDescent="0.65">
      <c r="A282" s="60"/>
      <c r="B282" s="61"/>
      <c r="C282" s="60"/>
      <c r="D282" s="67"/>
      <c r="E282" s="60"/>
      <c r="F282" s="62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 s="1" customFormat="1" x14ac:dyDescent="0.65">
      <c r="A283" s="60"/>
      <c r="B283" s="61"/>
      <c r="C283" s="60"/>
      <c r="D283" s="67"/>
      <c r="E283" s="60"/>
      <c r="F283" s="62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1:16" s="1" customFormat="1" x14ac:dyDescent="0.65">
      <c r="A284" s="60"/>
      <c r="B284" s="61"/>
      <c r="C284" s="60"/>
      <c r="D284" s="67"/>
      <c r="E284" s="60"/>
      <c r="F284" s="62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1:16" s="1" customFormat="1" x14ac:dyDescent="0.65">
      <c r="B285" s="68"/>
      <c r="D285" s="70"/>
      <c r="F285" s="69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1" customFormat="1" x14ac:dyDescent="0.65">
      <c r="B286" s="68"/>
      <c r="D286" s="70"/>
      <c r="F286" s="69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1" customFormat="1" x14ac:dyDescent="0.65">
      <c r="B287" s="68"/>
      <c r="D287" s="70"/>
      <c r="F287" s="69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1" customFormat="1" x14ac:dyDescent="0.65">
      <c r="B288" s="68"/>
      <c r="D288" s="70"/>
      <c r="F288" s="69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s="1" customFormat="1" x14ac:dyDescent="0.65">
      <c r="B289" s="68"/>
      <c r="D289" s="70"/>
      <c r="F289" s="69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s="1" customFormat="1" x14ac:dyDescent="0.65">
      <c r="B290" s="68"/>
      <c r="D290" s="70"/>
      <c r="F290" s="69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s="1" customFormat="1" x14ac:dyDescent="0.65">
      <c r="B291" s="68"/>
      <c r="D291" s="70"/>
      <c r="F291" s="69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s="1" customFormat="1" x14ac:dyDescent="0.65">
      <c r="B292" s="68"/>
      <c r="D292" s="70"/>
      <c r="F292" s="69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s="1" customFormat="1" x14ac:dyDescent="0.65">
      <c r="B293" s="68"/>
      <c r="D293" s="70"/>
      <c r="F293" s="69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s="1" customFormat="1" x14ac:dyDescent="0.65">
      <c r="B294" s="68"/>
      <c r="D294" s="70"/>
      <c r="F294" s="69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s="1" customFormat="1" x14ac:dyDescent="0.65">
      <c r="B295" s="68"/>
      <c r="D295" s="70"/>
      <c r="F295" s="69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s="1" customFormat="1" x14ac:dyDescent="0.65">
      <c r="B296" s="68"/>
      <c r="D296" s="70"/>
      <c r="F296" s="69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s="1" customFormat="1" x14ac:dyDescent="0.65">
      <c r="B297" s="68"/>
      <c r="D297" s="70"/>
      <c r="F297" s="69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s="1" customFormat="1" x14ac:dyDescent="0.65">
      <c r="B298" s="68"/>
      <c r="D298" s="70"/>
      <c r="F298" s="69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s="1" customFormat="1" x14ac:dyDescent="0.65">
      <c r="B299" s="68"/>
      <c r="D299" s="70"/>
      <c r="F299" s="69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s="1" customFormat="1" x14ac:dyDescent="0.65">
      <c r="B300" s="68"/>
      <c r="D300" s="70"/>
      <c r="F300" s="69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s="1" customFormat="1" x14ac:dyDescent="0.65">
      <c r="B301" s="68"/>
      <c r="D301" s="70"/>
      <c r="F301" s="69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s="1" customFormat="1" x14ac:dyDescent="0.65">
      <c r="B302" s="68"/>
      <c r="D302" s="70"/>
      <c r="F302" s="69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s="1" customFormat="1" x14ac:dyDescent="0.65">
      <c r="B303" s="68"/>
      <c r="D303" s="70"/>
      <c r="F303" s="69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s="1" customFormat="1" x14ac:dyDescent="0.65">
      <c r="B304" s="68"/>
      <c r="D304" s="70"/>
      <c r="F304" s="69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s="1" customFormat="1" x14ac:dyDescent="0.65">
      <c r="B305" s="68"/>
      <c r="D305" s="70"/>
      <c r="F305" s="69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s="1" customFormat="1" x14ac:dyDescent="0.65">
      <c r="B306" s="68"/>
      <c r="D306" s="70"/>
      <c r="F306" s="69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s="1" customFormat="1" x14ac:dyDescent="0.65">
      <c r="B307" s="68"/>
      <c r="D307" s="70"/>
      <c r="F307" s="69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s="1" customFormat="1" x14ac:dyDescent="0.65">
      <c r="B308" s="68"/>
      <c r="D308" s="70"/>
      <c r="F308" s="69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s="1" customFormat="1" x14ac:dyDescent="0.65">
      <c r="B309" s="68"/>
      <c r="D309" s="70"/>
      <c r="F309" s="69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s="1" customFormat="1" x14ac:dyDescent="0.65">
      <c r="B310" s="68"/>
      <c r="D310" s="70"/>
      <c r="F310" s="69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s="1" customFormat="1" x14ac:dyDescent="0.65">
      <c r="B311" s="68"/>
      <c r="D311" s="70"/>
      <c r="F311" s="69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s="1" customFormat="1" x14ac:dyDescent="0.65">
      <c r="B312" s="68"/>
      <c r="D312" s="70"/>
      <c r="F312" s="69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s="1" customFormat="1" x14ac:dyDescent="0.65">
      <c r="B313" s="68"/>
      <c r="D313" s="70"/>
      <c r="F313" s="69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s="1" customFormat="1" x14ac:dyDescent="0.65">
      <c r="B314" s="68"/>
      <c r="D314" s="70"/>
      <c r="F314" s="69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s="1" customFormat="1" x14ac:dyDescent="0.65">
      <c r="B315" s="68"/>
      <c r="D315" s="70"/>
      <c r="F315" s="69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s="1" customFormat="1" x14ac:dyDescent="0.65">
      <c r="B316" s="68"/>
      <c r="D316" s="70"/>
      <c r="F316" s="69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s="1" customFormat="1" x14ac:dyDescent="0.65">
      <c r="B317" s="68"/>
      <c r="D317" s="70"/>
      <c r="F317" s="69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s="1" customFormat="1" x14ac:dyDescent="0.65">
      <c r="B318" s="68"/>
      <c r="D318" s="70"/>
      <c r="F318" s="69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s="1" customFormat="1" x14ac:dyDescent="0.65">
      <c r="B319" s="68"/>
      <c r="D319" s="70"/>
      <c r="F319" s="69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s="1" customFormat="1" x14ac:dyDescent="0.65">
      <c r="B320" s="68"/>
      <c r="D320" s="70"/>
      <c r="F320" s="69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s="1" customFormat="1" x14ac:dyDescent="0.65">
      <c r="B321" s="68"/>
      <c r="D321" s="70"/>
      <c r="F321" s="69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s="1" customFormat="1" x14ac:dyDescent="0.65">
      <c r="B322" s="68"/>
      <c r="D322" s="70"/>
      <c r="F322" s="69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s="1" customFormat="1" x14ac:dyDescent="0.65">
      <c r="B323" s="68"/>
      <c r="D323" s="70"/>
      <c r="F323" s="69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s="1" customFormat="1" x14ac:dyDescent="0.65">
      <c r="B324" s="68"/>
      <c r="D324" s="70"/>
      <c r="F324" s="69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s="1" customFormat="1" x14ac:dyDescent="0.65">
      <c r="B325" s="68"/>
      <c r="D325" s="70"/>
      <c r="F325" s="69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s="1" customFormat="1" x14ac:dyDescent="0.65">
      <c r="B326" s="68"/>
      <c r="D326" s="70"/>
      <c r="F326" s="69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s="1" customFormat="1" x14ac:dyDescent="0.65">
      <c r="B327" s="68"/>
      <c r="D327" s="70"/>
      <c r="F327" s="69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s="1" customFormat="1" x14ac:dyDescent="0.65">
      <c r="B328" s="68"/>
      <c r="D328" s="70"/>
      <c r="F328" s="69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s="1" customFormat="1" x14ac:dyDescent="0.65">
      <c r="B329" s="68"/>
      <c r="D329" s="70"/>
      <c r="F329" s="69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s="1" customFormat="1" x14ac:dyDescent="0.65">
      <c r="B330" s="68"/>
      <c r="D330" s="70"/>
      <c r="F330" s="69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s="1" customFormat="1" x14ac:dyDescent="0.65">
      <c r="B331" s="68"/>
      <c r="D331" s="70"/>
      <c r="F331" s="69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s="1" customFormat="1" x14ac:dyDescent="0.65">
      <c r="B332" s="68"/>
      <c r="D332" s="70"/>
      <c r="F332" s="69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s="1" customFormat="1" x14ac:dyDescent="0.65">
      <c r="B333" s="68"/>
      <c r="D333" s="70"/>
      <c r="F333" s="69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s="1" customFormat="1" x14ac:dyDescent="0.65">
      <c r="B334" s="68"/>
      <c r="D334" s="70"/>
      <c r="F334" s="69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s="1" customFormat="1" x14ac:dyDescent="0.65">
      <c r="B335" s="68"/>
      <c r="D335" s="70"/>
      <c r="F335" s="69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s="1" customFormat="1" x14ac:dyDescent="0.65">
      <c r="B336" s="68"/>
      <c r="D336" s="70"/>
      <c r="F336" s="69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s="1" customFormat="1" x14ac:dyDescent="0.65">
      <c r="B337" s="68"/>
      <c r="D337" s="70"/>
      <c r="F337" s="69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s="1" customFormat="1" x14ac:dyDescent="0.65">
      <c r="B338" s="68"/>
      <c r="D338" s="70"/>
      <c r="F338" s="69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s="1" customFormat="1" x14ac:dyDescent="0.65">
      <c r="B339" s="68"/>
      <c r="D339" s="70"/>
      <c r="F339" s="69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s="1" customFormat="1" x14ac:dyDescent="0.65">
      <c r="B340" s="68"/>
      <c r="D340" s="70"/>
      <c r="F340" s="69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s="1" customFormat="1" x14ac:dyDescent="0.65">
      <c r="B341" s="68"/>
      <c r="D341" s="70"/>
      <c r="F341" s="69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s="1" customFormat="1" x14ac:dyDescent="0.65">
      <c r="B342" s="68"/>
      <c r="D342" s="70"/>
      <c r="F342" s="69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s="1" customFormat="1" x14ac:dyDescent="0.65">
      <c r="B343" s="68"/>
      <c r="D343" s="70"/>
      <c r="F343" s="69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s="1" customFormat="1" x14ac:dyDescent="0.65">
      <c r="B344" s="68"/>
      <c r="D344" s="70"/>
      <c r="F344" s="69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s="1" customFormat="1" x14ac:dyDescent="0.65">
      <c r="B345" s="68"/>
      <c r="D345" s="70"/>
      <c r="F345" s="69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s="1" customFormat="1" x14ac:dyDescent="0.65">
      <c r="B346" s="68"/>
      <c r="D346" s="70"/>
      <c r="F346" s="69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s="1" customFormat="1" x14ac:dyDescent="0.65">
      <c r="B347" s="68"/>
      <c r="D347" s="70"/>
      <c r="F347" s="69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s="1" customFormat="1" x14ac:dyDescent="0.65">
      <c r="B348" s="68"/>
      <c r="D348" s="70"/>
      <c r="F348" s="69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s="1" customFormat="1" x14ac:dyDescent="0.65">
      <c r="B349" s="68"/>
      <c r="D349" s="70"/>
      <c r="F349" s="69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s="1" customFormat="1" x14ac:dyDescent="0.65">
      <c r="B350" s="68"/>
      <c r="D350" s="70"/>
      <c r="F350" s="69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s="1" customFormat="1" x14ac:dyDescent="0.65">
      <c r="B351" s="68"/>
      <c r="D351" s="70"/>
      <c r="F351" s="69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s="1" customFormat="1" x14ac:dyDescent="0.65">
      <c r="B352" s="68"/>
      <c r="D352" s="70"/>
      <c r="F352" s="69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s="1" customFormat="1" x14ac:dyDescent="0.65">
      <c r="B353" s="68"/>
      <c r="D353" s="70"/>
      <c r="F353" s="69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s="1" customFormat="1" x14ac:dyDescent="0.65">
      <c r="B354" s="68"/>
      <c r="D354" s="70"/>
      <c r="F354" s="69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s="1" customFormat="1" x14ac:dyDescent="0.65">
      <c r="B355" s="68"/>
      <c r="D355" s="70"/>
      <c r="F355" s="69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s="1" customFormat="1" x14ac:dyDescent="0.65">
      <c r="B356" s="68"/>
      <c r="D356" s="70"/>
      <c r="F356" s="69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s="1" customFormat="1" x14ac:dyDescent="0.65">
      <c r="B357" s="68"/>
      <c r="D357" s="70"/>
      <c r="F357" s="69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s="1" customFormat="1" x14ac:dyDescent="0.65">
      <c r="B358" s="68"/>
      <c r="D358" s="70"/>
      <c r="F358" s="69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s="1" customFormat="1" x14ac:dyDescent="0.65">
      <c r="B359" s="68"/>
      <c r="D359" s="70"/>
      <c r="F359" s="69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s="1" customFormat="1" x14ac:dyDescent="0.65">
      <c r="B360" s="68"/>
      <c r="D360" s="70"/>
      <c r="F360" s="69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s="1" customFormat="1" x14ac:dyDescent="0.65">
      <c r="B361" s="68"/>
      <c r="D361" s="70"/>
      <c r="F361" s="69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s="1" customFormat="1" x14ac:dyDescent="0.65">
      <c r="B362" s="68"/>
      <c r="D362" s="70"/>
      <c r="F362" s="69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s="1" customFormat="1" x14ac:dyDescent="0.65">
      <c r="B363" s="68"/>
      <c r="D363" s="70"/>
      <c r="F363" s="69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s="1" customFormat="1" x14ac:dyDescent="0.65">
      <c r="B364" s="68"/>
      <c r="D364" s="70"/>
      <c r="F364" s="69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s="1" customFormat="1" x14ac:dyDescent="0.65">
      <c r="B365" s="68"/>
      <c r="D365" s="70"/>
      <c r="F365" s="69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s="1" customFormat="1" x14ac:dyDescent="0.65">
      <c r="B366" s="68"/>
      <c r="D366" s="70"/>
      <c r="F366" s="69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s="1" customFormat="1" x14ac:dyDescent="0.65">
      <c r="B367" s="68"/>
      <c r="D367" s="70"/>
      <c r="F367" s="69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s="1" customFormat="1" x14ac:dyDescent="0.65">
      <c r="B368" s="68"/>
      <c r="D368" s="70"/>
      <c r="F368" s="69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s="1" customFormat="1" x14ac:dyDescent="0.65">
      <c r="B369" s="68"/>
      <c r="D369" s="70"/>
      <c r="F369" s="69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s="1" customFormat="1" x14ac:dyDescent="0.65">
      <c r="B370" s="68"/>
      <c r="D370" s="70"/>
      <c r="F370" s="69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s="1" customFormat="1" x14ac:dyDescent="0.65">
      <c r="B371" s="68"/>
      <c r="D371" s="70"/>
      <c r="F371" s="69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s="1" customFormat="1" x14ac:dyDescent="0.65">
      <c r="B372" s="68"/>
      <c r="D372" s="70"/>
      <c r="F372" s="69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s="1" customFormat="1" x14ac:dyDescent="0.65">
      <c r="B373" s="68"/>
      <c r="D373" s="70"/>
      <c r="F373" s="69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s="1" customFormat="1" x14ac:dyDescent="0.65">
      <c r="B374" s="68"/>
      <c r="D374" s="70"/>
      <c r="F374" s="69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s="1" customFormat="1" x14ac:dyDescent="0.65">
      <c r="B375" s="68"/>
      <c r="D375" s="70"/>
      <c r="F375" s="69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s="1" customFormat="1" x14ac:dyDescent="0.65">
      <c r="B376" s="68"/>
      <c r="D376" s="70"/>
      <c r="F376" s="69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s="1" customFormat="1" x14ac:dyDescent="0.65">
      <c r="B377" s="68"/>
      <c r="D377" s="70"/>
      <c r="F377" s="69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s="1" customFormat="1" x14ac:dyDescent="0.65">
      <c r="B378" s="68"/>
      <c r="D378" s="70"/>
      <c r="F378" s="69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s="1" customFormat="1" x14ac:dyDescent="0.65">
      <c r="B379" s="68"/>
      <c r="D379" s="70"/>
      <c r="F379" s="69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s="1" customFormat="1" x14ac:dyDescent="0.65">
      <c r="B380" s="68"/>
      <c r="D380" s="70"/>
      <c r="F380" s="69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s="1" customFormat="1" x14ac:dyDescent="0.65">
      <c r="B381" s="68"/>
      <c r="D381" s="70"/>
      <c r="F381" s="69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s="1" customFormat="1" x14ac:dyDescent="0.65">
      <c r="B382" s="68"/>
      <c r="D382" s="70"/>
      <c r="F382" s="69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s="1" customFormat="1" x14ac:dyDescent="0.65">
      <c r="B383" s="68"/>
      <c r="D383" s="70"/>
      <c r="F383" s="69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s="1" customFormat="1" x14ac:dyDescent="0.65">
      <c r="B384" s="68"/>
      <c r="D384" s="70"/>
      <c r="F384" s="69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s="1" customFormat="1" x14ac:dyDescent="0.65">
      <c r="B385" s="68"/>
      <c r="D385" s="70"/>
      <c r="F385" s="69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s="1" customFormat="1" x14ac:dyDescent="0.65">
      <c r="B386" s="68"/>
      <c r="D386" s="70"/>
      <c r="F386" s="69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s="1" customFormat="1" x14ac:dyDescent="0.65">
      <c r="B387" s="68"/>
      <c r="D387" s="70"/>
      <c r="F387" s="69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s="1" customFormat="1" x14ac:dyDescent="0.65">
      <c r="B388" s="68"/>
      <c r="D388" s="70"/>
      <c r="F388" s="69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s="1" customFormat="1" x14ac:dyDescent="0.65">
      <c r="B389" s="68"/>
      <c r="D389" s="70"/>
      <c r="F389" s="69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s="1" customFormat="1" x14ac:dyDescent="0.65">
      <c r="B390" s="68"/>
      <c r="D390" s="70"/>
      <c r="F390" s="69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s="1" customFormat="1" x14ac:dyDescent="0.65">
      <c r="B391" s="68"/>
      <c r="D391" s="70"/>
      <c r="F391" s="69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s="1" customFormat="1" x14ac:dyDescent="0.65">
      <c r="B392" s="68"/>
      <c r="D392" s="70"/>
      <c r="F392" s="69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s="1" customFormat="1" x14ac:dyDescent="0.65">
      <c r="B393" s="68"/>
      <c r="D393" s="70"/>
      <c r="F393" s="69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s="1" customFormat="1" x14ac:dyDescent="0.65">
      <c r="B394" s="68"/>
      <c r="D394" s="70"/>
      <c r="F394" s="69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s="1" customFormat="1" x14ac:dyDescent="0.65">
      <c r="B395" s="68"/>
      <c r="D395" s="70"/>
      <c r="F395" s="69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s="1" customFormat="1" x14ac:dyDescent="0.65">
      <c r="B396" s="68"/>
      <c r="D396" s="70"/>
      <c r="F396" s="69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s="1" customFormat="1" x14ac:dyDescent="0.65">
      <c r="B397" s="68"/>
      <c r="D397" s="70"/>
      <c r="F397" s="69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s="1" customFormat="1" x14ac:dyDescent="0.65">
      <c r="B398" s="68"/>
      <c r="D398" s="70"/>
      <c r="F398" s="69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s="1" customFormat="1" x14ac:dyDescent="0.65">
      <c r="B399" s="68"/>
      <c r="D399" s="70"/>
      <c r="F399" s="69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s="1" customFormat="1" x14ac:dyDescent="0.65">
      <c r="B400" s="68"/>
      <c r="D400" s="70"/>
      <c r="F400" s="69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s="1" customFormat="1" x14ac:dyDescent="0.65">
      <c r="B401" s="68"/>
      <c r="D401" s="70"/>
      <c r="F401" s="69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s="1" customFormat="1" x14ac:dyDescent="0.65">
      <c r="B402" s="68"/>
      <c r="D402" s="70"/>
      <c r="F402" s="69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s="1" customFormat="1" x14ac:dyDescent="0.65">
      <c r="B403" s="68"/>
      <c r="D403" s="70"/>
      <c r="F403" s="69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s="1" customFormat="1" x14ac:dyDescent="0.65">
      <c r="B404" s="68"/>
      <c r="D404" s="70"/>
      <c r="F404" s="69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s="1" customFormat="1" x14ac:dyDescent="0.65">
      <c r="B405" s="68"/>
      <c r="D405" s="70"/>
      <c r="F405" s="69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s="1" customFormat="1" x14ac:dyDescent="0.65">
      <c r="B406" s="68"/>
      <c r="D406" s="70"/>
      <c r="F406" s="69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s="1" customFormat="1" x14ac:dyDescent="0.65">
      <c r="B407" s="68"/>
      <c r="D407" s="70"/>
      <c r="F407" s="69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s="1" customFormat="1" x14ac:dyDescent="0.65">
      <c r="B408" s="68"/>
      <c r="D408" s="70"/>
      <c r="F408" s="69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s="1" customFormat="1" x14ac:dyDescent="0.65">
      <c r="B409" s="68"/>
      <c r="D409" s="70"/>
      <c r="F409" s="69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s="1" customFormat="1" x14ac:dyDescent="0.65">
      <c r="B410" s="68"/>
      <c r="D410" s="70"/>
      <c r="F410" s="69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s="1" customFormat="1" x14ac:dyDescent="0.65">
      <c r="B411" s="68"/>
      <c r="D411" s="70"/>
      <c r="F411" s="69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s="1" customFormat="1" x14ac:dyDescent="0.65">
      <c r="B412" s="68"/>
      <c r="D412" s="70"/>
      <c r="F412" s="69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s="1" customFormat="1" x14ac:dyDescent="0.65">
      <c r="B413" s="68"/>
      <c r="D413" s="70"/>
      <c r="F413" s="69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s="1" customFormat="1" x14ac:dyDescent="0.65">
      <c r="B414" s="68"/>
      <c r="D414" s="70"/>
      <c r="F414" s="69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s="1" customFormat="1" x14ac:dyDescent="0.65">
      <c r="B415" s="68"/>
      <c r="D415" s="70"/>
      <c r="F415" s="69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s="1" customFormat="1" x14ac:dyDescent="0.65">
      <c r="B416" s="68"/>
      <c r="D416" s="70"/>
      <c r="F416" s="69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s="1" customFormat="1" x14ac:dyDescent="0.65">
      <c r="B417" s="68"/>
      <c r="D417" s="70"/>
      <c r="F417" s="69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s="1" customFormat="1" x14ac:dyDescent="0.65">
      <c r="B418" s="68"/>
      <c r="D418" s="70"/>
      <c r="F418" s="69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s="1" customFormat="1" x14ac:dyDescent="0.65">
      <c r="B419" s="68"/>
      <c r="D419" s="70"/>
      <c r="F419" s="69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s="1" customFormat="1" x14ac:dyDescent="0.65">
      <c r="B420" s="68"/>
      <c r="D420" s="70"/>
      <c r="F420" s="69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s="1" customFormat="1" x14ac:dyDescent="0.65">
      <c r="B421" s="68"/>
      <c r="D421" s="70"/>
      <c r="F421" s="69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s="1" customFormat="1" x14ac:dyDescent="0.65">
      <c r="B422" s="68"/>
      <c r="D422" s="70"/>
      <c r="F422" s="69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s="1" customFormat="1" x14ac:dyDescent="0.65">
      <c r="B423" s="68"/>
      <c r="D423" s="70"/>
      <c r="F423" s="69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s="1" customFormat="1" x14ac:dyDescent="0.65">
      <c r="B424" s="68"/>
      <c r="D424" s="70"/>
      <c r="F424" s="69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s="1" customFormat="1" x14ac:dyDescent="0.65">
      <c r="B425" s="68"/>
      <c r="D425" s="70"/>
      <c r="F425" s="69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s="1" customFormat="1" x14ac:dyDescent="0.65">
      <c r="B426" s="68"/>
      <c r="D426" s="70"/>
      <c r="F426" s="69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s="1" customFormat="1" x14ac:dyDescent="0.65">
      <c r="B427" s="68"/>
      <c r="D427" s="70"/>
      <c r="F427" s="69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s="1" customFormat="1" x14ac:dyDescent="0.65">
      <c r="B428" s="68"/>
      <c r="D428" s="70"/>
      <c r="F428" s="69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s="1" customFormat="1" x14ac:dyDescent="0.65">
      <c r="B429" s="68"/>
      <c r="D429" s="70"/>
      <c r="F429" s="69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s="1" customFormat="1" x14ac:dyDescent="0.65">
      <c r="B430" s="68"/>
      <c r="D430" s="70"/>
      <c r="F430" s="69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s="1" customFormat="1" x14ac:dyDescent="0.65">
      <c r="B431" s="68"/>
      <c r="D431" s="70"/>
      <c r="F431" s="69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s="1" customFormat="1" x14ac:dyDescent="0.65">
      <c r="B432" s="68"/>
      <c r="D432" s="70"/>
      <c r="F432" s="69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s="1" customFormat="1" x14ac:dyDescent="0.65">
      <c r="B433" s="68"/>
      <c r="D433" s="70"/>
      <c r="F433" s="69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s="1" customFormat="1" x14ac:dyDescent="0.65">
      <c r="B434" s="68"/>
      <c r="D434" s="70"/>
      <c r="F434" s="69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s="1" customFormat="1" x14ac:dyDescent="0.65">
      <c r="B435" s="68"/>
      <c r="D435" s="70"/>
      <c r="F435" s="69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s="1" customFormat="1" x14ac:dyDescent="0.65">
      <c r="B436" s="68"/>
      <c r="D436" s="70"/>
      <c r="F436" s="69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s="1" customFormat="1" x14ac:dyDescent="0.65">
      <c r="B437" s="68"/>
      <c r="D437" s="70"/>
      <c r="F437" s="69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s="1" customFormat="1" x14ac:dyDescent="0.65">
      <c r="B438" s="68"/>
      <c r="D438" s="70"/>
      <c r="F438" s="69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s="1" customFormat="1" x14ac:dyDescent="0.65">
      <c r="B439" s="68"/>
      <c r="D439" s="70"/>
      <c r="F439" s="69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s="1" customFormat="1" x14ac:dyDescent="0.65">
      <c r="B440" s="68"/>
      <c r="D440" s="70"/>
      <c r="F440" s="69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s="1" customFormat="1" x14ac:dyDescent="0.65">
      <c r="B441" s="68"/>
      <c r="D441" s="70"/>
      <c r="F441" s="69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s="1" customFormat="1" x14ac:dyDescent="0.65">
      <c r="B442" s="68"/>
      <c r="D442" s="70"/>
      <c r="F442" s="69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s="1" customFormat="1" x14ac:dyDescent="0.65">
      <c r="B443" s="68"/>
      <c r="D443" s="70"/>
      <c r="F443" s="69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s="1" customFormat="1" x14ac:dyDescent="0.65">
      <c r="B444" s="68"/>
      <c r="D444" s="70"/>
      <c r="F444" s="69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s="1" customFormat="1" x14ac:dyDescent="0.65">
      <c r="B445" s="68"/>
      <c r="D445" s="70"/>
      <c r="F445" s="69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s="1" customFormat="1" x14ac:dyDescent="0.65">
      <c r="B446" s="68"/>
      <c r="D446" s="70"/>
      <c r="F446" s="69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s="1" customFormat="1" x14ac:dyDescent="0.65">
      <c r="B447" s="68"/>
      <c r="D447" s="70"/>
      <c r="F447" s="69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s="1" customFormat="1" x14ac:dyDescent="0.65">
      <c r="B448" s="68"/>
      <c r="D448" s="70"/>
      <c r="F448" s="69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s="1" customFormat="1" x14ac:dyDescent="0.65">
      <c r="B449" s="68"/>
      <c r="D449" s="70"/>
      <c r="F449" s="69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s="1" customFormat="1" x14ac:dyDescent="0.65">
      <c r="B450" s="68"/>
      <c r="D450" s="70"/>
      <c r="F450" s="69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s="1" customFormat="1" x14ac:dyDescent="0.65">
      <c r="B451" s="68"/>
      <c r="D451" s="70"/>
      <c r="F451" s="69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s="1" customFormat="1" x14ac:dyDescent="0.65">
      <c r="B452" s="68"/>
      <c r="D452" s="70"/>
      <c r="F452" s="69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s="1" customFormat="1" x14ac:dyDescent="0.65">
      <c r="B453" s="68"/>
      <c r="D453" s="70"/>
      <c r="F453" s="69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s="1" customFormat="1" x14ac:dyDescent="0.65">
      <c r="B454" s="68"/>
      <c r="D454" s="70"/>
      <c r="F454" s="69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s="1" customFormat="1" x14ac:dyDescent="0.65">
      <c r="B455" s="68"/>
      <c r="D455" s="70"/>
      <c r="F455" s="69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s="1" customFormat="1" x14ac:dyDescent="0.65">
      <c r="B456" s="68"/>
      <c r="D456" s="70"/>
      <c r="F456" s="69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s="1" customFormat="1" x14ac:dyDescent="0.65">
      <c r="B457" s="68"/>
      <c r="D457" s="70"/>
      <c r="F457" s="69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s="1" customFormat="1" x14ac:dyDescent="0.65">
      <c r="B458" s="68"/>
      <c r="D458" s="70"/>
      <c r="F458" s="69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s="1" customFormat="1" x14ac:dyDescent="0.65">
      <c r="B459" s="68"/>
      <c r="D459" s="70"/>
      <c r="F459" s="69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s="1" customFormat="1" x14ac:dyDescent="0.65">
      <c r="B460" s="68"/>
      <c r="D460" s="70"/>
      <c r="F460" s="69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s="1" customFormat="1" x14ac:dyDescent="0.65">
      <c r="B461" s="68"/>
      <c r="D461" s="70"/>
      <c r="F461" s="69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s="1" customFormat="1" x14ac:dyDescent="0.65">
      <c r="B462" s="68"/>
      <c r="D462" s="70"/>
      <c r="F462" s="69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s="1" customFormat="1" x14ac:dyDescent="0.65">
      <c r="B463" s="68"/>
      <c r="D463" s="70"/>
      <c r="F463" s="69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s="1" customFormat="1" x14ac:dyDescent="0.65">
      <c r="B464" s="68"/>
      <c r="D464" s="70"/>
      <c r="F464" s="69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s="1" customFormat="1" x14ac:dyDescent="0.65">
      <c r="B465" s="68"/>
      <c r="D465" s="70"/>
      <c r="F465" s="69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s="1" customFormat="1" x14ac:dyDescent="0.65">
      <c r="B466" s="68"/>
      <c r="D466" s="70"/>
      <c r="F466" s="69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s="1" customFormat="1" x14ac:dyDescent="0.65">
      <c r="B467" s="68"/>
      <c r="D467" s="70"/>
      <c r="F467" s="69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s="1" customFormat="1" x14ac:dyDescent="0.65">
      <c r="B468" s="68"/>
      <c r="D468" s="70"/>
      <c r="F468" s="69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s="1" customFormat="1" x14ac:dyDescent="0.65">
      <c r="B469" s="68"/>
      <c r="D469" s="70"/>
      <c r="F469" s="69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s="1" customFormat="1" x14ac:dyDescent="0.65">
      <c r="B470" s="68"/>
      <c r="D470" s="70"/>
      <c r="F470" s="69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s="1" customFormat="1" x14ac:dyDescent="0.65">
      <c r="B471" s="68"/>
      <c r="D471" s="70"/>
      <c r="F471" s="69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s="1" customFormat="1" x14ac:dyDescent="0.65">
      <c r="B472" s="68"/>
      <c r="D472" s="70"/>
      <c r="F472" s="69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s="1" customFormat="1" x14ac:dyDescent="0.65">
      <c r="B473" s="68"/>
      <c r="D473" s="70"/>
      <c r="F473" s="69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s="1" customFormat="1" x14ac:dyDescent="0.65">
      <c r="B474" s="68"/>
      <c r="D474" s="70"/>
      <c r="F474" s="69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s="1" customFormat="1" x14ac:dyDescent="0.65">
      <c r="B475" s="68"/>
      <c r="D475" s="70"/>
      <c r="F475" s="69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s="1" customFormat="1" x14ac:dyDescent="0.65">
      <c r="B476" s="68"/>
      <c r="D476" s="70"/>
      <c r="F476" s="69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s="1" customFormat="1" x14ac:dyDescent="0.65">
      <c r="B477" s="68"/>
      <c r="D477" s="70"/>
      <c r="F477" s="69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s="1" customFormat="1" x14ac:dyDescent="0.65">
      <c r="B478" s="68"/>
      <c r="D478" s="70"/>
      <c r="F478" s="69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s="1" customFormat="1" x14ac:dyDescent="0.65">
      <c r="B479" s="68"/>
      <c r="D479" s="70"/>
      <c r="F479" s="69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s="1" customFormat="1" x14ac:dyDescent="0.65">
      <c r="B480" s="68"/>
      <c r="D480" s="70"/>
      <c r="F480" s="69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s="1" customFormat="1" x14ac:dyDescent="0.65">
      <c r="B481" s="68"/>
      <c r="D481" s="70"/>
      <c r="F481" s="69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s="1" customFormat="1" x14ac:dyDescent="0.65">
      <c r="B482" s="68"/>
      <c r="D482" s="70"/>
      <c r="F482" s="69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s="1" customFormat="1" x14ac:dyDescent="0.65">
      <c r="B483" s="68"/>
      <c r="D483" s="70"/>
      <c r="F483" s="69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s="1" customFormat="1" x14ac:dyDescent="0.65">
      <c r="B484" s="68"/>
      <c r="D484" s="70"/>
      <c r="F484" s="69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s="1" customFormat="1" x14ac:dyDescent="0.65">
      <c r="B485" s="68"/>
      <c r="D485" s="70"/>
      <c r="F485" s="69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s="1" customFormat="1" x14ac:dyDescent="0.65">
      <c r="B486" s="68"/>
      <c r="D486" s="70"/>
      <c r="F486" s="69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s="1" customFormat="1" x14ac:dyDescent="0.65">
      <c r="B487" s="68"/>
      <c r="D487" s="70"/>
      <c r="F487" s="69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s="1" customFormat="1" x14ac:dyDescent="0.65">
      <c r="B488" s="68"/>
      <c r="D488" s="70"/>
      <c r="F488" s="69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s="1" customFormat="1" x14ac:dyDescent="0.65">
      <c r="B489" s="68"/>
      <c r="D489" s="70"/>
      <c r="F489" s="69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s="1" customFormat="1" x14ac:dyDescent="0.65">
      <c r="B490" s="68"/>
      <c r="D490" s="70"/>
      <c r="F490" s="69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s="1" customFormat="1" x14ac:dyDescent="0.65">
      <c r="B491" s="68"/>
      <c r="D491" s="70"/>
      <c r="F491" s="69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s="1" customFormat="1" x14ac:dyDescent="0.65">
      <c r="B492" s="68"/>
      <c r="D492" s="70"/>
      <c r="F492" s="69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s="1" customFormat="1" x14ac:dyDescent="0.65">
      <c r="B493" s="68"/>
      <c r="D493" s="70"/>
      <c r="F493" s="69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s="1" customFormat="1" x14ac:dyDescent="0.65">
      <c r="B494" s="68"/>
      <c r="D494" s="70"/>
      <c r="F494" s="69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s="1" customFormat="1" x14ac:dyDescent="0.65">
      <c r="B495" s="68"/>
      <c r="D495" s="70"/>
      <c r="F495" s="69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s="1" customFormat="1" x14ac:dyDescent="0.65">
      <c r="B496" s="68"/>
      <c r="D496" s="70"/>
      <c r="F496" s="69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s="1" customFormat="1" x14ac:dyDescent="0.65">
      <c r="B497" s="68"/>
      <c r="D497" s="70"/>
      <c r="F497" s="69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s="1" customFormat="1" x14ac:dyDescent="0.65">
      <c r="B498" s="68"/>
      <c r="D498" s="70"/>
      <c r="F498" s="69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s="1" customFormat="1" x14ac:dyDescent="0.65">
      <c r="B499" s="68"/>
      <c r="D499" s="70"/>
      <c r="F499" s="69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s="1" customFormat="1" x14ac:dyDescent="0.65">
      <c r="B500" s="68"/>
      <c r="D500" s="70"/>
      <c r="F500" s="69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s="1" customFormat="1" x14ac:dyDescent="0.65">
      <c r="B501" s="68"/>
      <c r="D501" s="70"/>
      <c r="F501" s="69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s="1" customFormat="1" x14ac:dyDescent="0.65">
      <c r="B502" s="68"/>
      <c r="D502" s="70"/>
      <c r="F502" s="69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s="1" customFormat="1" x14ac:dyDescent="0.65">
      <c r="B503" s="68"/>
      <c r="D503" s="70"/>
      <c r="F503" s="69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s="1" customFormat="1" x14ac:dyDescent="0.65">
      <c r="B504" s="68"/>
      <c r="D504" s="70"/>
      <c r="F504" s="69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s="1" customFormat="1" x14ac:dyDescent="0.65">
      <c r="B505" s="68"/>
      <c r="D505" s="70"/>
      <c r="F505" s="69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s="1" customFormat="1" x14ac:dyDescent="0.65">
      <c r="B506" s="68"/>
      <c r="D506" s="70"/>
      <c r="F506" s="69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s="1" customFormat="1" x14ac:dyDescent="0.65">
      <c r="B507" s="68"/>
      <c r="D507" s="70"/>
      <c r="F507" s="69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s="1" customFormat="1" x14ac:dyDescent="0.65">
      <c r="B508" s="68"/>
      <c r="D508" s="70"/>
      <c r="F508" s="69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s="1" customFormat="1" x14ac:dyDescent="0.65">
      <c r="B509" s="68"/>
      <c r="D509" s="70"/>
      <c r="F509" s="69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s="1" customFormat="1" x14ac:dyDescent="0.65">
      <c r="B510" s="68"/>
      <c r="D510" s="70"/>
      <c r="F510" s="69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s="1" customFormat="1" x14ac:dyDescent="0.65">
      <c r="B511" s="68"/>
      <c r="D511" s="70"/>
      <c r="F511" s="69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s="1" customFormat="1" x14ac:dyDescent="0.65">
      <c r="B512" s="68"/>
      <c r="D512" s="70"/>
      <c r="F512" s="69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s="1" customFormat="1" x14ac:dyDescent="0.65">
      <c r="B513" s="68"/>
      <c r="D513" s="70"/>
      <c r="F513" s="69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s="1" customFormat="1" x14ac:dyDescent="0.65">
      <c r="B514" s="68"/>
      <c r="D514" s="70"/>
      <c r="F514" s="69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s="1" customFormat="1" x14ac:dyDescent="0.65">
      <c r="B515" s="68"/>
      <c r="D515" s="70"/>
      <c r="F515" s="69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s="1" customFormat="1" x14ac:dyDescent="0.65">
      <c r="B516" s="68"/>
      <c r="D516" s="70"/>
      <c r="F516" s="69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s="1" customFormat="1" x14ac:dyDescent="0.65">
      <c r="B517" s="68"/>
      <c r="D517" s="70"/>
      <c r="F517" s="69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s="1" customFormat="1" x14ac:dyDescent="0.65">
      <c r="B518" s="68"/>
      <c r="D518" s="70"/>
      <c r="F518" s="69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s="1" customFormat="1" x14ac:dyDescent="0.65">
      <c r="B519" s="68"/>
      <c r="D519" s="70"/>
      <c r="F519" s="69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s="1" customFormat="1" x14ac:dyDescent="0.65">
      <c r="B520" s="68"/>
      <c r="D520" s="70"/>
      <c r="F520" s="69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s="1" customFormat="1" x14ac:dyDescent="0.65">
      <c r="B521" s="68"/>
      <c r="D521" s="70"/>
      <c r="F521" s="69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s="1" customFormat="1" x14ac:dyDescent="0.65">
      <c r="B522" s="68"/>
      <c r="D522" s="70"/>
      <c r="F522" s="69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s="1" customFormat="1" x14ac:dyDescent="0.65">
      <c r="B523" s="68"/>
      <c r="D523" s="70"/>
      <c r="F523" s="69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s="1" customFormat="1" x14ac:dyDescent="0.65">
      <c r="B524" s="68"/>
      <c r="D524" s="70"/>
      <c r="F524" s="69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s="1" customFormat="1" x14ac:dyDescent="0.65">
      <c r="B525" s="68"/>
      <c r="D525" s="70"/>
      <c r="F525" s="69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s="1" customFormat="1" x14ac:dyDescent="0.65">
      <c r="B526" s="68"/>
      <c r="D526" s="70"/>
      <c r="F526" s="69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s="1" customFormat="1" x14ac:dyDescent="0.65">
      <c r="B527" s="68"/>
      <c r="D527" s="70"/>
      <c r="F527" s="69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s="1" customFormat="1" x14ac:dyDescent="0.65">
      <c r="B528" s="68"/>
      <c r="D528" s="70"/>
      <c r="F528" s="69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s="1" customFormat="1" x14ac:dyDescent="0.65">
      <c r="B529" s="68"/>
      <c r="D529" s="70"/>
      <c r="F529" s="69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s="1" customFormat="1" x14ac:dyDescent="0.65">
      <c r="B530" s="68"/>
      <c r="D530" s="70"/>
      <c r="F530" s="69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s="1" customFormat="1" x14ac:dyDescent="0.65">
      <c r="B531" s="68"/>
      <c r="D531" s="70"/>
      <c r="F531" s="69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s="1" customFormat="1" x14ac:dyDescent="0.65">
      <c r="B532" s="68"/>
      <c r="D532" s="70"/>
      <c r="F532" s="69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s="1" customFormat="1" x14ac:dyDescent="0.65">
      <c r="B533" s="68"/>
      <c r="D533" s="70"/>
      <c r="F533" s="69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s="1" customFormat="1" x14ac:dyDescent="0.65">
      <c r="B534" s="68"/>
      <c r="D534" s="70"/>
      <c r="F534" s="69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s="1" customFormat="1" x14ac:dyDescent="0.65">
      <c r="B535" s="68"/>
      <c r="D535" s="70"/>
      <c r="F535" s="69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s="1" customFormat="1" x14ac:dyDescent="0.65">
      <c r="B536" s="68"/>
      <c r="D536" s="70"/>
      <c r="F536" s="69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s="1" customFormat="1" x14ac:dyDescent="0.65">
      <c r="B537" s="68"/>
      <c r="D537" s="70"/>
      <c r="F537" s="69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s="1" customFormat="1" x14ac:dyDescent="0.65">
      <c r="B538" s="68"/>
      <c r="D538" s="70"/>
      <c r="F538" s="69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s="1" customFormat="1" x14ac:dyDescent="0.65">
      <c r="B539" s="68"/>
      <c r="D539" s="70"/>
      <c r="F539" s="69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s="1" customFormat="1" x14ac:dyDescent="0.65">
      <c r="B540" s="68"/>
      <c r="D540" s="70"/>
      <c r="F540" s="69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s="1" customFormat="1" x14ac:dyDescent="0.65">
      <c r="B541" s="68"/>
      <c r="D541" s="70"/>
      <c r="F541" s="69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s="1" customFormat="1" x14ac:dyDescent="0.65">
      <c r="B542" s="68"/>
      <c r="D542" s="70"/>
      <c r="F542" s="69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s="1" customFormat="1" x14ac:dyDescent="0.65">
      <c r="B543" s="68"/>
      <c r="D543" s="70"/>
      <c r="F543" s="69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s="1" customFormat="1" x14ac:dyDescent="0.65">
      <c r="B544" s="68"/>
      <c r="D544" s="70"/>
      <c r="F544" s="69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s="1" customFormat="1" x14ac:dyDescent="0.65">
      <c r="B545" s="68"/>
      <c r="D545" s="70"/>
      <c r="F545" s="69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s="1" customFormat="1" x14ac:dyDescent="0.65">
      <c r="B546" s="68"/>
      <c r="D546" s="70"/>
      <c r="F546" s="69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s="1" customFormat="1" x14ac:dyDescent="0.65">
      <c r="B547" s="68"/>
      <c r="D547" s="70"/>
      <c r="F547" s="69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s="1" customFormat="1" x14ac:dyDescent="0.65">
      <c r="B548" s="68"/>
      <c r="D548" s="70"/>
      <c r="F548" s="69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s="1" customFormat="1" x14ac:dyDescent="0.65">
      <c r="B549" s="68"/>
      <c r="D549" s="70"/>
      <c r="F549" s="69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s="1" customFormat="1" x14ac:dyDescent="0.65">
      <c r="B550" s="68"/>
      <c r="D550" s="70"/>
      <c r="F550" s="69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s="1" customFormat="1" x14ac:dyDescent="0.65">
      <c r="B551" s="68"/>
      <c r="D551" s="70"/>
      <c r="F551" s="69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s="1" customFormat="1" x14ac:dyDescent="0.65">
      <c r="B552" s="68"/>
      <c r="D552" s="70"/>
      <c r="F552" s="69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s="1" customFormat="1" x14ac:dyDescent="0.65">
      <c r="B553" s="68"/>
      <c r="D553" s="70"/>
      <c r="F553" s="69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s="1" customFormat="1" x14ac:dyDescent="0.65">
      <c r="B554" s="68"/>
      <c r="D554" s="70"/>
      <c r="F554" s="69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s="1" customFormat="1" x14ac:dyDescent="0.65">
      <c r="B555" s="68"/>
      <c r="D555" s="70"/>
      <c r="F555" s="69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s="1" customFormat="1" x14ac:dyDescent="0.65">
      <c r="B556" s="68"/>
      <c r="D556" s="70"/>
      <c r="F556" s="69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s="1" customFormat="1" x14ac:dyDescent="0.65">
      <c r="B557" s="68"/>
      <c r="D557" s="70"/>
      <c r="F557" s="69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s="1" customFormat="1" x14ac:dyDescent="0.65">
      <c r="B558" s="68"/>
      <c r="D558" s="70"/>
      <c r="F558" s="69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s="1" customFormat="1" x14ac:dyDescent="0.65">
      <c r="B559" s="68"/>
      <c r="D559" s="70"/>
      <c r="F559" s="69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s="1" customFormat="1" x14ac:dyDescent="0.65">
      <c r="B560" s="68"/>
      <c r="D560" s="70"/>
      <c r="F560" s="69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s="1" customFormat="1" x14ac:dyDescent="0.65">
      <c r="B561" s="68"/>
      <c r="D561" s="70"/>
      <c r="F561" s="69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s="1" customFormat="1" x14ac:dyDescent="0.65">
      <c r="B562" s="68"/>
      <c r="D562" s="70"/>
      <c r="F562" s="69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2:16" s="1" customFormat="1" x14ac:dyDescent="0.65">
      <c r="B563" s="68"/>
      <c r="D563" s="70"/>
      <c r="F563" s="69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2:16" s="1" customFormat="1" x14ac:dyDescent="0.65">
      <c r="B564" s="68"/>
      <c r="D564" s="70"/>
      <c r="F564" s="69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2:16" s="1" customFormat="1" x14ac:dyDescent="0.65">
      <c r="B565" s="68"/>
      <c r="D565" s="70"/>
      <c r="F565" s="69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2:16" s="1" customFormat="1" x14ac:dyDescent="0.65">
      <c r="B566" s="68"/>
      <c r="D566" s="70"/>
      <c r="F566" s="69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2:16" s="1" customFormat="1" x14ac:dyDescent="0.65">
      <c r="B567" s="68"/>
      <c r="D567" s="70"/>
      <c r="F567" s="69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2:16" s="1" customFormat="1" x14ac:dyDescent="0.65">
      <c r="B568" s="68"/>
      <c r="D568" s="70"/>
      <c r="F568" s="69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2:16" s="1" customFormat="1" x14ac:dyDescent="0.65">
      <c r="B569" s="68"/>
      <c r="D569" s="70"/>
      <c r="F569" s="69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2:16" s="1" customFormat="1" x14ac:dyDescent="0.65">
      <c r="B570" s="68"/>
      <c r="D570" s="70"/>
      <c r="F570" s="69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2:16" s="1" customFormat="1" x14ac:dyDescent="0.65">
      <c r="B571" s="68"/>
      <c r="D571" s="70"/>
      <c r="F571" s="69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2:16" s="1" customFormat="1" x14ac:dyDescent="0.65">
      <c r="B572" s="68"/>
      <c r="D572" s="70"/>
      <c r="F572" s="69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2:16" s="1" customFormat="1" x14ac:dyDescent="0.65">
      <c r="B573" s="68"/>
      <c r="D573" s="70"/>
      <c r="F573" s="69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2:16" s="1" customFormat="1" x14ac:dyDescent="0.65">
      <c r="B574" s="68"/>
      <c r="D574" s="70"/>
      <c r="F574" s="69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2:16" s="1" customFormat="1" x14ac:dyDescent="0.65">
      <c r="B575" s="68"/>
      <c r="D575" s="70"/>
      <c r="F575" s="69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2:16" s="1" customFormat="1" x14ac:dyDescent="0.65">
      <c r="B576" s="68"/>
      <c r="D576" s="70"/>
      <c r="F576" s="69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2:16" s="1" customFormat="1" x14ac:dyDescent="0.65">
      <c r="B577" s="68"/>
      <c r="D577" s="70"/>
      <c r="F577" s="69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2:16" s="1" customFormat="1" x14ac:dyDescent="0.65">
      <c r="B578" s="68"/>
      <c r="D578" s="70"/>
      <c r="F578" s="69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2:16" s="1" customFormat="1" x14ac:dyDescent="0.65">
      <c r="B579" s="68"/>
      <c r="D579" s="70"/>
      <c r="F579" s="69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2:16" s="1" customFormat="1" x14ac:dyDescent="0.65">
      <c r="B580" s="68"/>
      <c r="D580" s="70"/>
      <c r="F580" s="69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2:16" s="1" customFormat="1" x14ac:dyDescent="0.65">
      <c r="B581" s="68"/>
      <c r="D581" s="70"/>
      <c r="F581" s="69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2:16" s="1" customFormat="1" x14ac:dyDescent="0.65">
      <c r="B582" s="68"/>
      <c r="D582" s="70"/>
      <c r="F582" s="69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2:16" s="1" customFormat="1" x14ac:dyDescent="0.65">
      <c r="B583" s="68"/>
      <c r="D583" s="70"/>
      <c r="F583" s="69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2:16" s="1" customFormat="1" x14ac:dyDescent="0.65">
      <c r="B584" s="68"/>
      <c r="D584" s="70"/>
      <c r="F584" s="69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2:16" s="1" customFormat="1" x14ac:dyDescent="0.65">
      <c r="B585" s="68"/>
      <c r="D585" s="70"/>
      <c r="F585" s="69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2:16" s="1" customFormat="1" x14ac:dyDescent="0.65">
      <c r="B586" s="68"/>
      <c r="D586" s="70"/>
      <c r="F586" s="69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2:16" s="1" customFormat="1" x14ac:dyDescent="0.65">
      <c r="B587" s="68"/>
      <c r="D587" s="70"/>
      <c r="F587" s="69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2:16" s="1" customFormat="1" x14ac:dyDescent="0.65">
      <c r="B588" s="68"/>
      <c r="D588" s="70"/>
      <c r="F588" s="69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2:16" s="1" customFormat="1" x14ac:dyDescent="0.65">
      <c r="B589" s="68"/>
      <c r="D589" s="70"/>
      <c r="F589" s="69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2:16" s="1" customFormat="1" x14ac:dyDescent="0.65">
      <c r="B590" s="68"/>
      <c r="D590" s="70"/>
      <c r="F590" s="69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2:16" s="1" customFormat="1" x14ac:dyDescent="0.65">
      <c r="B591" s="68"/>
      <c r="D591" s="70"/>
      <c r="F591" s="69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2:16" s="1" customFormat="1" x14ac:dyDescent="0.65">
      <c r="B592" s="68"/>
      <c r="D592" s="70"/>
      <c r="F592" s="69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2:16" s="1" customFormat="1" x14ac:dyDescent="0.65">
      <c r="B593" s="68"/>
      <c r="D593" s="70"/>
      <c r="F593" s="69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2:16" s="1" customFormat="1" x14ac:dyDescent="0.65">
      <c r="B594" s="68"/>
      <c r="D594" s="70"/>
      <c r="F594" s="69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2:16" s="1" customFormat="1" x14ac:dyDescent="0.65">
      <c r="B595" s="68"/>
      <c r="D595" s="70"/>
      <c r="F595" s="69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2:16" s="1" customFormat="1" x14ac:dyDescent="0.65">
      <c r="B596" s="68"/>
      <c r="D596" s="70"/>
      <c r="F596" s="69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2:16" s="1" customFormat="1" x14ac:dyDescent="0.65">
      <c r="B597" s="68"/>
      <c r="D597" s="70"/>
      <c r="F597" s="69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2:16" s="1" customFormat="1" x14ac:dyDescent="0.65">
      <c r="B598" s="68"/>
      <c r="D598" s="70"/>
      <c r="F598" s="69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2:16" s="1" customFormat="1" x14ac:dyDescent="0.65">
      <c r="B599" s="68"/>
      <c r="D599" s="70"/>
      <c r="F599" s="69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2:16" s="1" customFormat="1" x14ac:dyDescent="0.65">
      <c r="B600" s="68"/>
      <c r="D600" s="70"/>
      <c r="F600" s="69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2:16" s="1" customFormat="1" x14ac:dyDescent="0.65">
      <c r="B601" s="68"/>
      <c r="D601" s="70"/>
      <c r="F601" s="69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2:16" s="1" customFormat="1" x14ac:dyDescent="0.65">
      <c r="B602" s="68"/>
      <c r="D602" s="70"/>
      <c r="F602" s="69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2:16" s="1" customFormat="1" x14ac:dyDescent="0.65">
      <c r="B603" s="68"/>
      <c r="D603" s="70"/>
      <c r="F603" s="69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2:16" s="1" customFormat="1" x14ac:dyDescent="0.65">
      <c r="B604" s="68"/>
      <c r="D604" s="70"/>
      <c r="F604" s="69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2:16" s="1" customFormat="1" x14ac:dyDescent="0.65">
      <c r="B605" s="68"/>
      <c r="D605" s="70"/>
      <c r="F605" s="69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2:16" s="1" customFormat="1" x14ac:dyDescent="0.65">
      <c r="B606" s="68"/>
      <c r="D606" s="70"/>
      <c r="F606" s="69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2:16" s="1" customFormat="1" x14ac:dyDescent="0.65">
      <c r="B607" s="68"/>
      <c r="D607" s="70"/>
      <c r="F607" s="69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2:16" s="1" customFormat="1" x14ac:dyDescent="0.65">
      <c r="B608" s="68"/>
      <c r="D608" s="70"/>
      <c r="F608" s="69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2:16" s="1" customFormat="1" x14ac:dyDescent="0.65">
      <c r="B609" s="68"/>
      <c r="D609" s="70"/>
      <c r="F609" s="69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2:16" s="1" customFormat="1" x14ac:dyDescent="0.65">
      <c r="B610" s="68"/>
      <c r="D610" s="70"/>
      <c r="F610" s="69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2:16" s="1" customFormat="1" x14ac:dyDescent="0.65">
      <c r="B611" s="68"/>
      <c r="D611" s="70"/>
      <c r="F611" s="69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2:16" s="1" customFormat="1" x14ac:dyDescent="0.65">
      <c r="B612" s="68"/>
      <c r="D612" s="70"/>
      <c r="F612" s="69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2:16" s="1" customFormat="1" x14ac:dyDescent="0.65">
      <c r="B613" s="68"/>
      <c r="D613" s="70"/>
      <c r="F613" s="69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2:16" s="1" customFormat="1" x14ac:dyDescent="0.65">
      <c r="B614" s="68"/>
      <c r="D614" s="70"/>
      <c r="F614" s="69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2:16" s="1" customFormat="1" x14ac:dyDescent="0.65">
      <c r="B615" s="68"/>
      <c r="D615" s="70"/>
      <c r="F615" s="69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2:16" s="1" customFormat="1" x14ac:dyDescent="0.65">
      <c r="B616" s="68"/>
      <c r="D616" s="70"/>
      <c r="F616" s="69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2:16" s="1" customFormat="1" x14ac:dyDescent="0.65">
      <c r="B617" s="68"/>
      <c r="D617" s="70"/>
      <c r="F617" s="69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2:16" s="1" customFormat="1" x14ac:dyDescent="0.65">
      <c r="B618" s="68"/>
      <c r="D618" s="70"/>
      <c r="F618" s="69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2:16" s="1" customFormat="1" x14ac:dyDescent="0.65">
      <c r="B619" s="68"/>
      <c r="D619" s="70"/>
      <c r="F619" s="69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2:16" s="1" customFormat="1" x14ac:dyDescent="0.65">
      <c r="B620" s="68"/>
      <c r="D620" s="70"/>
      <c r="F620" s="69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2:16" s="1" customFormat="1" x14ac:dyDescent="0.65">
      <c r="B621" s="68"/>
      <c r="D621" s="70"/>
      <c r="F621" s="69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2:16" s="1" customFormat="1" x14ac:dyDescent="0.65">
      <c r="B622" s="68"/>
      <c r="D622" s="70"/>
      <c r="F622" s="69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2:16" s="1" customFormat="1" x14ac:dyDescent="0.65">
      <c r="B623" s="68"/>
      <c r="D623" s="70"/>
      <c r="F623" s="69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2:16" s="1" customFormat="1" x14ac:dyDescent="0.65">
      <c r="B624" s="68"/>
      <c r="D624" s="70"/>
      <c r="F624" s="69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2:16" s="1" customFormat="1" x14ac:dyDescent="0.65">
      <c r="B625" s="68"/>
      <c r="D625" s="70"/>
      <c r="F625" s="69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2:16" s="1" customFormat="1" x14ac:dyDescent="0.65">
      <c r="B626" s="68"/>
      <c r="D626" s="70"/>
      <c r="F626" s="69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2:16" s="1" customFormat="1" x14ac:dyDescent="0.65">
      <c r="B627" s="68"/>
      <c r="D627" s="70"/>
      <c r="F627" s="69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2:16" s="1" customFormat="1" x14ac:dyDescent="0.65">
      <c r="B628" s="68"/>
      <c r="D628" s="70"/>
      <c r="F628" s="69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2:16" s="1" customFormat="1" x14ac:dyDescent="0.65">
      <c r="B629" s="68"/>
      <c r="D629" s="70"/>
      <c r="F629" s="69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2:16" s="1" customFormat="1" x14ac:dyDescent="0.65">
      <c r="B630" s="68"/>
      <c r="D630" s="70"/>
      <c r="F630" s="69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2:16" s="1" customFormat="1" x14ac:dyDescent="0.65">
      <c r="B631" s="68"/>
      <c r="D631" s="70"/>
      <c r="F631" s="69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2:16" s="1" customFormat="1" x14ac:dyDescent="0.65">
      <c r="B632" s="68"/>
      <c r="D632" s="70"/>
      <c r="F632" s="69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2:16" s="1" customFormat="1" x14ac:dyDescent="0.65">
      <c r="B633" s="68"/>
      <c r="D633" s="70"/>
      <c r="F633" s="69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2:16" s="1" customFormat="1" x14ac:dyDescent="0.65">
      <c r="B634" s="68"/>
      <c r="D634" s="70"/>
      <c r="F634" s="69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2:16" s="1" customFormat="1" x14ac:dyDescent="0.65">
      <c r="B635" s="68"/>
      <c r="D635" s="70"/>
      <c r="F635" s="69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2:16" s="1" customFormat="1" x14ac:dyDescent="0.65">
      <c r="B636" s="68"/>
      <c r="D636" s="70"/>
      <c r="F636" s="69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2:16" s="1" customFormat="1" x14ac:dyDescent="0.65">
      <c r="B637" s="68"/>
      <c r="D637" s="70"/>
      <c r="F637" s="69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2:16" s="1" customFormat="1" x14ac:dyDescent="0.65">
      <c r="B638" s="68"/>
      <c r="D638" s="70"/>
      <c r="F638" s="69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2:16" s="1" customFormat="1" x14ac:dyDescent="0.65">
      <c r="B639" s="68"/>
      <c r="D639" s="70"/>
      <c r="F639" s="69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2:16" s="1" customFormat="1" x14ac:dyDescent="0.65">
      <c r="B640" s="68"/>
      <c r="D640" s="70"/>
      <c r="F640" s="69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2:16" s="1" customFormat="1" x14ac:dyDescent="0.65">
      <c r="B641" s="68"/>
      <c r="D641" s="70"/>
      <c r="F641" s="69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2:16" s="1" customFormat="1" x14ac:dyDescent="0.65">
      <c r="B642" s="68"/>
      <c r="D642" s="70"/>
      <c r="F642" s="69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2:16" s="1" customFormat="1" x14ac:dyDescent="0.65">
      <c r="B643" s="68"/>
      <c r="D643" s="70"/>
      <c r="F643" s="69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2:16" s="1" customFormat="1" x14ac:dyDescent="0.65">
      <c r="B644" s="68"/>
      <c r="D644" s="70"/>
      <c r="F644" s="69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2:16" s="1" customFormat="1" x14ac:dyDescent="0.65">
      <c r="B645" s="68"/>
      <c r="D645" s="70"/>
      <c r="F645" s="69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2:16" s="1" customFormat="1" x14ac:dyDescent="0.65">
      <c r="B646" s="68"/>
      <c r="D646" s="70"/>
      <c r="F646" s="69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2:16" s="1" customFormat="1" x14ac:dyDescent="0.65">
      <c r="B647" s="68"/>
      <c r="D647" s="70"/>
      <c r="F647" s="69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2:16" s="1" customFormat="1" x14ac:dyDescent="0.65">
      <c r="B648" s="68"/>
      <c r="D648" s="70"/>
      <c r="F648" s="69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2:16" s="1" customFormat="1" x14ac:dyDescent="0.65">
      <c r="B649" s="68"/>
      <c r="D649" s="70"/>
      <c r="F649" s="69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2:16" s="1" customFormat="1" x14ac:dyDescent="0.65">
      <c r="B650" s="68"/>
      <c r="D650" s="70"/>
      <c r="F650" s="69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2:16" s="1" customFormat="1" x14ac:dyDescent="0.65">
      <c r="B651" s="68"/>
      <c r="D651" s="70"/>
      <c r="F651" s="69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2:16" s="1" customFormat="1" x14ac:dyDescent="0.65">
      <c r="B652" s="68"/>
      <c r="D652" s="70"/>
      <c r="F652" s="69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2:16" s="1" customFormat="1" x14ac:dyDescent="0.65">
      <c r="B653" s="68"/>
      <c r="D653" s="70"/>
      <c r="F653" s="69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2:16" s="1" customFormat="1" x14ac:dyDescent="0.65">
      <c r="B654" s="68"/>
      <c r="D654" s="70"/>
      <c r="F654" s="69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2:16" s="1" customFormat="1" x14ac:dyDescent="0.65">
      <c r="B655" s="68"/>
      <c r="D655" s="70"/>
      <c r="F655" s="69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2:16" s="1" customFormat="1" x14ac:dyDescent="0.65">
      <c r="B656" s="68"/>
      <c r="D656" s="70"/>
      <c r="F656" s="69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2:16" s="1" customFormat="1" x14ac:dyDescent="0.65">
      <c r="B657" s="68"/>
      <c r="D657" s="70"/>
      <c r="F657" s="69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2:16" s="1" customFormat="1" x14ac:dyDescent="0.65">
      <c r="B658" s="68"/>
      <c r="D658" s="70"/>
      <c r="F658" s="69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2:16" s="1" customFormat="1" x14ac:dyDescent="0.65">
      <c r="B659" s="68"/>
      <c r="D659" s="70"/>
      <c r="F659" s="69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2:16" s="1" customFormat="1" x14ac:dyDescent="0.65">
      <c r="B660" s="68"/>
      <c r="D660" s="70"/>
      <c r="F660" s="69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2:16" s="1" customFormat="1" x14ac:dyDescent="0.65">
      <c r="B661" s="68"/>
      <c r="D661" s="70"/>
      <c r="F661" s="69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2:16" s="1" customFormat="1" x14ac:dyDescent="0.65">
      <c r="B662" s="68"/>
      <c r="D662" s="70"/>
      <c r="F662" s="69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2:16" s="1" customFormat="1" x14ac:dyDescent="0.65">
      <c r="B663" s="68"/>
      <c r="D663" s="70"/>
      <c r="F663" s="69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2:16" s="1" customFormat="1" x14ac:dyDescent="0.65">
      <c r="B664" s="68"/>
      <c r="D664" s="70"/>
      <c r="F664" s="69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2:16" s="1" customFormat="1" x14ac:dyDescent="0.65">
      <c r="B665" s="68"/>
      <c r="D665" s="70"/>
      <c r="F665" s="69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2:16" s="1" customFormat="1" x14ac:dyDescent="0.65">
      <c r="B666" s="68"/>
      <c r="D666" s="70"/>
      <c r="F666" s="69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2:16" s="1" customFormat="1" x14ac:dyDescent="0.65">
      <c r="B667" s="68"/>
      <c r="D667" s="70"/>
      <c r="F667" s="69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2:16" s="1" customFormat="1" x14ac:dyDescent="0.65">
      <c r="B668" s="68"/>
      <c r="D668" s="70"/>
      <c r="F668" s="69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2:16" s="1" customFormat="1" x14ac:dyDescent="0.65">
      <c r="B669" s="68"/>
      <c r="D669" s="70"/>
      <c r="F669" s="69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2:16" s="1" customFormat="1" x14ac:dyDescent="0.65">
      <c r="B670" s="68"/>
      <c r="D670" s="70"/>
      <c r="F670" s="69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2:16" s="1" customFormat="1" x14ac:dyDescent="0.65">
      <c r="B671" s="68"/>
      <c r="D671" s="70"/>
      <c r="F671" s="69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2:16" s="1" customFormat="1" x14ac:dyDescent="0.65">
      <c r="B672" s="68"/>
      <c r="D672" s="70"/>
      <c r="F672" s="69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2:16" s="1" customFormat="1" x14ac:dyDescent="0.65">
      <c r="B673" s="68"/>
      <c r="D673" s="70"/>
      <c r="F673" s="69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2:16" s="1" customFormat="1" x14ac:dyDescent="0.65">
      <c r="B674" s="68"/>
      <c r="D674" s="70"/>
      <c r="F674" s="69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2:16" s="1" customFormat="1" x14ac:dyDescent="0.65">
      <c r="B675" s="68"/>
      <c r="D675" s="70"/>
      <c r="F675" s="69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2:16" s="1" customFormat="1" x14ac:dyDescent="0.65">
      <c r="B676" s="68"/>
      <c r="D676" s="70"/>
      <c r="F676" s="69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2:16" s="1" customFormat="1" x14ac:dyDescent="0.65">
      <c r="B677" s="68"/>
      <c r="D677" s="70"/>
      <c r="F677" s="69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2:16" s="1" customFormat="1" x14ac:dyDescent="0.65">
      <c r="B678" s="68"/>
      <c r="D678" s="70"/>
      <c r="F678" s="69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2:16" s="1" customFormat="1" x14ac:dyDescent="0.65">
      <c r="B679" s="68"/>
      <c r="D679" s="70"/>
      <c r="F679" s="69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2:16" s="1" customFormat="1" x14ac:dyDescent="0.65">
      <c r="B680" s="68"/>
      <c r="D680" s="70"/>
      <c r="F680" s="69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2:16" s="1" customFormat="1" x14ac:dyDescent="0.65">
      <c r="B681" s="68"/>
      <c r="D681" s="70"/>
      <c r="F681" s="69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2:16" s="1" customFormat="1" x14ac:dyDescent="0.65">
      <c r="B682" s="68"/>
      <c r="D682" s="70"/>
      <c r="F682" s="69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2:16" s="1" customFormat="1" x14ac:dyDescent="0.65">
      <c r="B683" s="68"/>
      <c r="D683" s="70"/>
      <c r="F683" s="69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2:16" s="1" customFormat="1" x14ac:dyDescent="0.65">
      <c r="B684" s="68"/>
      <c r="D684" s="70"/>
      <c r="F684" s="69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2:16" s="1" customFormat="1" x14ac:dyDescent="0.65">
      <c r="B685" s="68"/>
      <c r="D685" s="70"/>
      <c r="F685" s="69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2:16" s="1" customFormat="1" x14ac:dyDescent="0.65">
      <c r="B686" s="68"/>
      <c r="D686" s="70"/>
      <c r="F686" s="69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2:16" s="1" customFormat="1" x14ac:dyDescent="0.65">
      <c r="B687" s="68"/>
      <c r="D687" s="70"/>
      <c r="F687" s="69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2:16" s="1" customFormat="1" x14ac:dyDescent="0.65">
      <c r="B688" s="68"/>
      <c r="D688" s="70"/>
      <c r="F688" s="69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2:16" s="1" customFormat="1" x14ac:dyDescent="0.65">
      <c r="B689" s="68"/>
      <c r="D689" s="70"/>
      <c r="F689" s="69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2:16" s="1" customFormat="1" x14ac:dyDescent="0.65">
      <c r="B690" s="68"/>
      <c r="D690" s="70"/>
      <c r="F690" s="69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2:16" s="1" customFormat="1" x14ac:dyDescent="0.65">
      <c r="B691" s="68"/>
      <c r="D691" s="70"/>
      <c r="F691" s="69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2:16" s="1" customFormat="1" x14ac:dyDescent="0.65">
      <c r="B692" s="68"/>
      <c r="D692" s="70"/>
      <c r="F692" s="69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2:16" s="1" customFormat="1" x14ac:dyDescent="0.65">
      <c r="B693" s="68"/>
      <c r="D693" s="70"/>
      <c r="F693" s="69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2:16" s="1" customFormat="1" x14ac:dyDescent="0.65">
      <c r="B694" s="68"/>
      <c r="D694" s="70"/>
      <c r="F694" s="69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2:16" s="1" customFormat="1" x14ac:dyDescent="0.65">
      <c r="B695" s="68"/>
      <c r="D695" s="70"/>
      <c r="F695" s="69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2:16" s="1" customFormat="1" x14ac:dyDescent="0.65">
      <c r="B696" s="68"/>
      <c r="D696" s="70"/>
      <c r="F696" s="69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2:16" s="1" customFormat="1" x14ac:dyDescent="0.65">
      <c r="B697" s="68"/>
      <c r="D697" s="70"/>
      <c r="F697" s="69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2:16" s="1" customFormat="1" x14ac:dyDescent="0.65">
      <c r="B698" s="68"/>
      <c r="D698" s="70"/>
      <c r="F698" s="69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2:16" s="1" customFormat="1" x14ac:dyDescent="0.65">
      <c r="B699" s="68"/>
      <c r="D699" s="70"/>
      <c r="F699" s="69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2:16" s="1" customFormat="1" x14ac:dyDescent="0.65">
      <c r="B700" s="68"/>
      <c r="D700" s="70"/>
      <c r="F700" s="69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2:16" s="1" customFormat="1" x14ac:dyDescent="0.65">
      <c r="B701" s="68"/>
      <c r="D701" s="70"/>
      <c r="F701" s="69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2:16" s="1" customFormat="1" x14ac:dyDescent="0.65">
      <c r="B702" s="68"/>
      <c r="D702" s="70"/>
      <c r="F702" s="69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2:16" s="1" customFormat="1" x14ac:dyDescent="0.65">
      <c r="B703" s="68"/>
      <c r="D703" s="70"/>
      <c r="F703" s="69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2:16" s="1" customFormat="1" x14ac:dyDescent="0.65">
      <c r="B704" s="68"/>
      <c r="D704" s="70"/>
      <c r="F704" s="69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2:16" s="1" customFormat="1" x14ac:dyDescent="0.65">
      <c r="B705" s="68"/>
      <c r="D705" s="70"/>
      <c r="F705" s="69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2:16" s="1" customFormat="1" x14ac:dyDescent="0.65">
      <c r="B706" s="68"/>
      <c r="D706" s="70"/>
      <c r="F706" s="69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2:16" s="1" customFormat="1" x14ac:dyDescent="0.65">
      <c r="B707" s="68"/>
      <c r="D707" s="70"/>
      <c r="F707" s="69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2:16" s="1" customFormat="1" x14ac:dyDescent="0.65">
      <c r="B708" s="68"/>
      <c r="D708" s="70"/>
      <c r="F708" s="69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2:16" s="1" customFormat="1" x14ac:dyDescent="0.65">
      <c r="B709" s="68"/>
      <c r="D709" s="70"/>
      <c r="F709" s="69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2:16" s="1" customFormat="1" x14ac:dyDescent="0.65">
      <c r="B710" s="68"/>
      <c r="D710" s="70"/>
      <c r="F710" s="69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2:16" s="1" customFormat="1" x14ac:dyDescent="0.65">
      <c r="B711" s="68"/>
      <c r="D711" s="70"/>
      <c r="F711" s="69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2:16" s="1" customFormat="1" x14ac:dyDescent="0.65">
      <c r="B712" s="68"/>
      <c r="D712" s="70"/>
      <c r="F712" s="69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2:16" s="1" customFormat="1" x14ac:dyDescent="0.65">
      <c r="B713" s="68"/>
      <c r="D713" s="70"/>
      <c r="F713" s="69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2:16" s="1" customFormat="1" x14ac:dyDescent="0.65">
      <c r="B714" s="68"/>
      <c r="D714" s="70"/>
      <c r="F714" s="69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2:16" s="1" customFormat="1" x14ac:dyDescent="0.65">
      <c r="B715" s="68"/>
      <c r="D715" s="70"/>
      <c r="F715" s="69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2:16" s="1" customFormat="1" x14ac:dyDescent="0.65">
      <c r="B716" s="68"/>
      <c r="D716" s="70"/>
      <c r="F716" s="69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2:16" s="1" customFormat="1" x14ac:dyDescent="0.65">
      <c r="B717" s="68"/>
      <c r="D717" s="70"/>
      <c r="F717" s="69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2:16" s="1" customFormat="1" x14ac:dyDescent="0.65">
      <c r="B718" s="68"/>
      <c r="D718" s="70"/>
      <c r="F718" s="69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2:16" s="1" customFormat="1" x14ac:dyDescent="0.65">
      <c r="B719" s="68"/>
      <c r="D719" s="70"/>
      <c r="F719" s="69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2:16" s="1" customFormat="1" x14ac:dyDescent="0.65">
      <c r="B720" s="68"/>
      <c r="D720" s="70"/>
      <c r="F720" s="69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2:16" s="1" customFormat="1" x14ac:dyDescent="0.65">
      <c r="B721" s="68"/>
      <c r="D721" s="70"/>
      <c r="F721" s="69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2:16" s="1" customFormat="1" x14ac:dyDescent="0.65">
      <c r="B722" s="68"/>
      <c r="D722" s="70"/>
      <c r="F722" s="69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2:16" s="1" customFormat="1" x14ac:dyDescent="0.65">
      <c r="B723" s="68"/>
      <c r="D723" s="70"/>
      <c r="F723" s="69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2:16" s="1" customFormat="1" x14ac:dyDescent="0.65">
      <c r="B724" s="68"/>
      <c r="D724" s="70"/>
      <c r="F724" s="69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2:16" s="1" customFormat="1" x14ac:dyDescent="0.65">
      <c r="B725" s="68"/>
      <c r="D725" s="70"/>
      <c r="F725" s="69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2:16" s="1" customFormat="1" x14ac:dyDescent="0.65">
      <c r="B726" s="68"/>
      <c r="D726" s="70"/>
      <c r="F726" s="69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2:16" s="1" customFormat="1" x14ac:dyDescent="0.65">
      <c r="B727" s="68"/>
      <c r="D727" s="70"/>
      <c r="F727" s="69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2:16" s="1" customFormat="1" x14ac:dyDescent="0.65">
      <c r="B728" s="68"/>
      <c r="D728" s="70"/>
      <c r="F728" s="69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2:16" s="1" customFormat="1" x14ac:dyDescent="0.65">
      <c r="B729" s="68"/>
      <c r="D729" s="70"/>
      <c r="F729" s="69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2:16" s="1" customFormat="1" x14ac:dyDescent="0.65">
      <c r="B730" s="68"/>
      <c r="D730" s="70"/>
      <c r="F730" s="69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2:16" s="1" customFormat="1" x14ac:dyDescent="0.65">
      <c r="B731" s="68"/>
      <c r="D731" s="70"/>
      <c r="F731" s="69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2:16" s="1" customFormat="1" x14ac:dyDescent="0.65">
      <c r="B732" s="68"/>
      <c r="D732" s="70"/>
      <c r="F732" s="69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2:16" s="1" customFormat="1" x14ac:dyDescent="0.65">
      <c r="B733" s="68"/>
      <c r="D733" s="70"/>
      <c r="F733" s="69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2:16" s="1" customFormat="1" x14ac:dyDescent="0.65">
      <c r="B734" s="68"/>
      <c r="D734" s="70"/>
      <c r="F734" s="69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2:16" s="1" customFormat="1" x14ac:dyDescent="0.65">
      <c r="B735" s="68"/>
      <c r="D735" s="70"/>
      <c r="F735" s="69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2:16" s="1" customFormat="1" x14ac:dyDescent="0.65">
      <c r="B736" s="68"/>
      <c r="D736" s="70"/>
      <c r="F736" s="69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2:16" s="1" customFormat="1" x14ac:dyDescent="0.65">
      <c r="B737" s="68"/>
      <c r="D737" s="70"/>
      <c r="F737" s="69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2:16" s="1" customFormat="1" x14ac:dyDescent="0.65">
      <c r="B738" s="68"/>
      <c r="D738" s="70"/>
      <c r="F738" s="69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2:16" s="1" customFormat="1" x14ac:dyDescent="0.65">
      <c r="B739" s="68"/>
      <c r="D739" s="70"/>
      <c r="F739" s="69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2:16" s="1" customFormat="1" x14ac:dyDescent="0.65">
      <c r="B740" s="68"/>
      <c r="D740" s="70"/>
      <c r="F740" s="69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2:16" s="1" customFormat="1" x14ac:dyDescent="0.65">
      <c r="B741" s="68"/>
      <c r="D741" s="70"/>
      <c r="F741" s="69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2:16" s="1" customFormat="1" x14ac:dyDescent="0.65">
      <c r="B742" s="68"/>
      <c r="D742" s="70"/>
      <c r="F742" s="69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2:16" s="1" customFormat="1" x14ac:dyDescent="0.65">
      <c r="B743" s="68"/>
      <c r="D743" s="70"/>
      <c r="F743" s="69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2:16" s="1" customFormat="1" x14ac:dyDescent="0.65">
      <c r="B744" s="68"/>
      <c r="D744" s="70"/>
      <c r="F744" s="69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2:16" s="1" customFormat="1" x14ac:dyDescent="0.65">
      <c r="B745" s="68"/>
      <c r="D745" s="70"/>
      <c r="F745" s="69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2:16" s="1" customFormat="1" x14ac:dyDescent="0.65">
      <c r="B746" s="68"/>
      <c r="D746" s="70"/>
      <c r="F746" s="69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2:16" s="1" customFormat="1" x14ac:dyDescent="0.65">
      <c r="B747" s="68"/>
      <c r="D747" s="70"/>
      <c r="F747" s="69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2:16" s="1" customFormat="1" x14ac:dyDescent="0.65">
      <c r="B748" s="68"/>
      <c r="D748" s="70"/>
      <c r="F748" s="69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2:16" s="1" customFormat="1" x14ac:dyDescent="0.65">
      <c r="B749" s="68"/>
      <c r="D749" s="70"/>
      <c r="F749" s="69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2:16" s="1" customFormat="1" x14ac:dyDescent="0.65">
      <c r="B750" s="68"/>
      <c r="D750" s="70"/>
      <c r="F750" s="69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2:16" s="1" customFormat="1" x14ac:dyDescent="0.65">
      <c r="B751" s="68"/>
      <c r="D751" s="70"/>
      <c r="F751" s="69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2:16" s="1" customFormat="1" x14ac:dyDescent="0.65">
      <c r="B752" s="68"/>
      <c r="D752" s="70"/>
      <c r="F752" s="69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2:16" s="1" customFormat="1" x14ac:dyDescent="0.65">
      <c r="B753" s="68"/>
      <c r="D753" s="70"/>
      <c r="F753" s="69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2:16" s="1" customFormat="1" x14ac:dyDescent="0.65">
      <c r="B754" s="68"/>
      <c r="D754" s="70"/>
      <c r="F754" s="69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2:16" s="1" customFormat="1" x14ac:dyDescent="0.65">
      <c r="B755" s="68"/>
      <c r="D755" s="70"/>
      <c r="F755" s="69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2:16" s="1" customFormat="1" x14ac:dyDescent="0.65">
      <c r="B756" s="68"/>
      <c r="D756" s="70"/>
      <c r="F756" s="69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2:16" s="1" customFormat="1" x14ac:dyDescent="0.65">
      <c r="B757" s="68"/>
      <c r="D757" s="70"/>
      <c r="F757" s="69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2:16" s="1" customFormat="1" x14ac:dyDescent="0.65">
      <c r="B758" s="68"/>
      <c r="D758" s="70"/>
      <c r="F758" s="69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2:16" s="1" customFormat="1" x14ac:dyDescent="0.65">
      <c r="B759" s="68"/>
      <c r="D759" s="70"/>
      <c r="F759" s="69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2:16" s="1" customFormat="1" x14ac:dyDescent="0.65">
      <c r="B760" s="68"/>
      <c r="D760" s="70"/>
      <c r="F760" s="69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2:16" s="1" customFormat="1" x14ac:dyDescent="0.65">
      <c r="B761" s="68"/>
      <c r="D761" s="70"/>
      <c r="F761" s="69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2:16" s="1" customFormat="1" x14ac:dyDescent="0.65">
      <c r="B762" s="68"/>
      <c r="D762" s="70"/>
      <c r="F762" s="69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2:16" s="1" customFormat="1" x14ac:dyDescent="0.65">
      <c r="B763" s="68"/>
      <c r="D763" s="70"/>
      <c r="F763" s="69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2:16" s="1" customFormat="1" x14ac:dyDescent="0.65">
      <c r="B764" s="68"/>
      <c r="D764" s="70"/>
      <c r="F764" s="69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2:16" s="1" customFormat="1" x14ac:dyDescent="0.65">
      <c r="B765" s="68"/>
      <c r="D765" s="70"/>
      <c r="F765" s="69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2:16" s="1" customFormat="1" x14ac:dyDescent="0.65">
      <c r="B766" s="68"/>
      <c r="D766" s="70"/>
      <c r="F766" s="69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2:16" s="1" customFormat="1" x14ac:dyDescent="0.65">
      <c r="B767" s="68"/>
      <c r="D767" s="70"/>
      <c r="F767" s="69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2:16" s="1" customFormat="1" x14ac:dyDescent="0.65">
      <c r="B768" s="68"/>
      <c r="D768" s="70"/>
      <c r="F768" s="69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2:16" s="1" customFormat="1" x14ac:dyDescent="0.65">
      <c r="B769" s="68"/>
      <c r="D769" s="70"/>
      <c r="F769" s="69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2:16" s="1" customFormat="1" x14ac:dyDescent="0.65">
      <c r="B770" s="68"/>
      <c r="D770" s="70"/>
      <c r="F770" s="69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2:16" s="1" customFormat="1" x14ac:dyDescent="0.65">
      <c r="B771" s="68"/>
      <c r="D771" s="70"/>
      <c r="F771" s="69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2:16" s="1" customFormat="1" x14ac:dyDescent="0.65">
      <c r="B772" s="68"/>
      <c r="D772" s="70"/>
      <c r="F772" s="69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2:16" s="1" customFormat="1" x14ac:dyDescent="0.65">
      <c r="B773" s="68"/>
      <c r="D773" s="70"/>
      <c r="F773" s="69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2:16" s="1" customFormat="1" x14ac:dyDescent="0.65">
      <c r="B774" s="68"/>
      <c r="D774" s="70"/>
      <c r="F774" s="69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2:16" s="1" customFormat="1" x14ac:dyDescent="0.65">
      <c r="B775" s="68"/>
      <c r="D775" s="70"/>
      <c r="F775" s="69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2:16" s="1" customFormat="1" x14ac:dyDescent="0.65">
      <c r="B776" s="68"/>
      <c r="D776" s="70"/>
      <c r="F776" s="69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2:16" s="1" customFormat="1" x14ac:dyDescent="0.65">
      <c r="B777" s="68"/>
      <c r="D777" s="70"/>
      <c r="F777" s="69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2:16" s="1" customFormat="1" x14ac:dyDescent="0.65">
      <c r="B778" s="68"/>
      <c r="D778" s="70"/>
      <c r="F778" s="69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2:16" s="1" customFormat="1" x14ac:dyDescent="0.65">
      <c r="B779" s="68"/>
      <c r="D779" s="70"/>
      <c r="F779" s="69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2:16" s="1" customFormat="1" x14ac:dyDescent="0.65">
      <c r="B780" s="68"/>
      <c r="D780" s="70"/>
      <c r="F780" s="69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2:16" s="1" customFormat="1" x14ac:dyDescent="0.65">
      <c r="B781" s="68"/>
      <c r="D781" s="70"/>
      <c r="F781" s="69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2:16" s="1" customFormat="1" x14ac:dyDescent="0.65">
      <c r="B782" s="68"/>
      <c r="D782" s="70"/>
      <c r="F782" s="69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2:16" s="1" customFormat="1" x14ac:dyDescent="0.65">
      <c r="B783" s="68"/>
      <c r="D783" s="70"/>
      <c r="F783" s="69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2:16" s="1" customFormat="1" x14ac:dyDescent="0.65">
      <c r="B784" s="68"/>
      <c r="D784" s="70"/>
      <c r="F784" s="69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2:16" s="1" customFormat="1" x14ac:dyDescent="0.65">
      <c r="B785" s="68"/>
      <c r="D785" s="70"/>
      <c r="F785" s="69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2:16" s="1" customFormat="1" x14ac:dyDescent="0.65">
      <c r="B786" s="68"/>
      <c r="D786" s="70"/>
      <c r="F786" s="69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2:16" s="1" customFormat="1" x14ac:dyDescent="0.65">
      <c r="B787" s="68"/>
      <c r="D787" s="70"/>
      <c r="F787" s="69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2:16" s="1" customFormat="1" x14ac:dyDescent="0.65">
      <c r="B788" s="68"/>
      <c r="D788" s="70"/>
      <c r="F788" s="69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2:16" s="1" customFormat="1" x14ac:dyDescent="0.65">
      <c r="B789" s="68"/>
      <c r="D789" s="70"/>
      <c r="F789" s="69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2:16" s="1" customFormat="1" x14ac:dyDescent="0.65">
      <c r="B790" s="68"/>
      <c r="D790" s="70"/>
      <c r="F790" s="69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2:16" s="1" customFormat="1" x14ac:dyDescent="0.65">
      <c r="B791" s="68"/>
      <c r="D791" s="70"/>
      <c r="F791" s="69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2:16" s="1" customFormat="1" x14ac:dyDescent="0.65">
      <c r="B792" s="68"/>
      <c r="D792" s="70"/>
      <c r="F792" s="69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2:16" s="1" customFormat="1" x14ac:dyDescent="0.65">
      <c r="B793" s="68"/>
      <c r="D793" s="70"/>
      <c r="F793" s="69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2:16" s="1" customFormat="1" x14ac:dyDescent="0.65">
      <c r="B794" s="68"/>
      <c r="D794" s="70"/>
      <c r="F794" s="69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2:16" s="1" customFormat="1" x14ac:dyDescent="0.65">
      <c r="B795" s="68"/>
      <c r="D795" s="70"/>
      <c r="F795" s="69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2:16" s="1" customFormat="1" x14ac:dyDescent="0.65">
      <c r="B796" s="68"/>
      <c r="D796" s="70"/>
      <c r="F796" s="69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2:16" s="1" customFormat="1" x14ac:dyDescent="0.65">
      <c r="B797" s="68"/>
      <c r="D797" s="70"/>
      <c r="F797" s="69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2:16" s="1" customFormat="1" x14ac:dyDescent="0.65">
      <c r="B798" s="68"/>
      <c r="D798" s="70"/>
      <c r="F798" s="69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2:16" s="1" customFormat="1" x14ac:dyDescent="0.65">
      <c r="B799" s="68"/>
      <c r="D799" s="70"/>
      <c r="F799" s="69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2:16" s="1" customFormat="1" x14ac:dyDescent="0.65">
      <c r="B800" s="68"/>
      <c r="D800" s="70"/>
      <c r="F800" s="69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2:16" s="1" customFormat="1" x14ac:dyDescent="0.65">
      <c r="B801" s="68"/>
      <c r="D801" s="70"/>
      <c r="F801" s="69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2:16" s="1" customFormat="1" x14ac:dyDescent="0.65">
      <c r="B802" s="68"/>
      <c r="D802" s="70"/>
      <c r="F802" s="69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2:16" s="1" customFormat="1" x14ac:dyDescent="0.65">
      <c r="B803" s="68"/>
      <c r="D803" s="70"/>
      <c r="F803" s="69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2:16" s="1" customFormat="1" x14ac:dyDescent="0.65">
      <c r="B804" s="68"/>
      <c r="D804" s="70"/>
      <c r="F804" s="69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2:16" s="1" customFormat="1" x14ac:dyDescent="0.65">
      <c r="B805" s="68"/>
      <c r="D805" s="70"/>
      <c r="F805" s="69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2:16" s="1" customFormat="1" x14ac:dyDescent="0.65">
      <c r="B806" s="68"/>
      <c r="D806" s="70"/>
      <c r="F806" s="69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2:16" s="1" customFormat="1" x14ac:dyDescent="0.65">
      <c r="B807" s="68"/>
      <c r="D807" s="70"/>
      <c r="F807" s="69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2:16" s="1" customFormat="1" x14ac:dyDescent="0.65">
      <c r="B808" s="68"/>
      <c r="D808" s="70"/>
      <c r="F808" s="69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2:16" s="1" customFormat="1" x14ac:dyDescent="0.65">
      <c r="B809" s="68"/>
      <c r="D809" s="70"/>
      <c r="F809" s="69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2:16" s="1" customFormat="1" x14ac:dyDescent="0.65">
      <c r="B810" s="68"/>
      <c r="D810" s="70"/>
      <c r="F810" s="69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2:16" s="1" customFormat="1" x14ac:dyDescent="0.65">
      <c r="B811" s="68"/>
      <c r="D811" s="70"/>
      <c r="F811" s="69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2:16" s="1" customFormat="1" x14ac:dyDescent="0.65">
      <c r="B812" s="68"/>
      <c r="D812" s="70"/>
      <c r="F812" s="69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2:16" s="1" customFormat="1" x14ac:dyDescent="0.65">
      <c r="B813" s="68"/>
      <c r="D813" s="70"/>
      <c r="F813" s="69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2:16" s="1" customFormat="1" x14ac:dyDescent="0.65">
      <c r="B814" s="68"/>
      <c r="D814" s="70"/>
      <c r="F814" s="69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2:16" s="1" customFormat="1" x14ac:dyDescent="0.65">
      <c r="B815" s="68"/>
      <c r="D815" s="70"/>
      <c r="F815" s="69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2:16" s="1" customFormat="1" x14ac:dyDescent="0.65">
      <c r="B816" s="68"/>
      <c r="D816" s="70"/>
      <c r="F816" s="69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2:16" s="1" customFormat="1" x14ac:dyDescent="0.65">
      <c r="B817" s="68"/>
      <c r="D817" s="70"/>
      <c r="F817" s="69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2:16" s="1" customFormat="1" x14ac:dyDescent="0.65">
      <c r="B818" s="68"/>
      <c r="D818" s="70"/>
      <c r="F818" s="69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2:16" s="1" customFormat="1" x14ac:dyDescent="0.65">
      <c r="B819" s="68"/>
      <c r="D819" s="70"/>
      <c r="F819" s="69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2:16" s="1" customFormat="1" x14ac:dyDescent="0.65">
      <c r="B820" s="68"/>
      <c r="D820" s="70"/>
      <c r="F820" s="69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2:16" s="1" customFormat="1" x14ac:dyDescent="0.65">
      <c r="B821" s="68"/>
      <c r="D821" s="70"/>
      <c r="F821" s="69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2:16" s="1" customFormat="1" x14ac:dyDescent="0.65">
      <c r="B822" s="68"/>
      <c r="D822" s="70"/>
      <c r="F822" s="69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2:16" s="1" customFormat="1" x14ac:dyDescent="0.65">
      <c r="B823" s="68"/>
      <c r="D823" s="70"/>
      <c r="F823" s="69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2:16" s="1" customFormat="1" x14ac:dyDescent="0.65">
      <c r="B824" s="68"/>
      <c r="D824" s="70"/>
      <c r="F824" s="69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2:16" s="1" customFormat="1" x14ac:dyDescent="0.65">
      <c r="B825" s="68"/>
      <c r="D825" s="70"/>
      <c r="F825" s="69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2:16" s="1" customFormat="1" x14ac:dyDescent="0.65">
      <c r="B826" s="68"/>
      <c r="D826" s="70"/>
      <c r="F826" s="69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2:16" s="1" customFormat="1" x14ac:dyDescent="0.65">
      <c r="B827" s="68"/>
      <c r="D827" s="70"/>
      <c r="F827" s="69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2:16" s="1" customFormat="1" x14ac:dyDescent="0.65">
      <c r="B828" s="68"/>
      <c r="D828" s="70"/>
      <c r="F828" s="69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2:16" s="1" customFormat="1" x14ac:dyDescent="0.65">
      <c r="B829" s="68"/>
      <c r="D829" s="70"/>
      <c r="F829" s="69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2:16" s="1" customFormat="1" x14ac:dyDescent="0.65">
      <c r="B830" s="68"/>
      <c r="D830" s="70"/>
      <c r="F830" s="69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2:16" s="1" customFormat="1" x14ac:dyDescent="0.65">
      <c r="B831" s="68"/>
      <c r="D831" s="70"/>
      <c r="F831" s="69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2:16" s="1" customFormat="1" x14ac:dyDescent="0.65">
      <c r="B832" s="68"/>
      <c r="D832" s="70"/>
      <c r="F832" s="69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2:16" s="1" customFormat="1" x14ac:dyDescent="0.65">
      <c r="B833" s="68"/>
      <c r="D833" s="70"/>
      <c r="F833" s="69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2:16" s="1" customFormat="1" x14ac:dyDescent="0.65">
      <c r="B834" s="68"/>
      <c r="D834" s="70"/>
      <c r="F834" s="69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2:16" s="1" customFormat="1" x14ac:dyDescent="0.65">
      <c r="B835" s="68"/>
      <c r="D835" s="70"/>
      <c r="F835" s="69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2:16" s="1" customFormat="1" x14ac:dyDescent="0.65">
      <c r="B836" s="68"/>
      <c r="D836" s="70"/>
      <c r="F836" s="69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2:16" s="1" customFormat="1" x14ac:dyDescent="0.65">
      <c r="B837" s="68"/>
      <c r="D837" s="70"/>
      <c r="F837" s="69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2:16" s="1" customFormat="1" x14ac:dyDescent="0.65">
      <c r="B838" s="68"/>
      <c r="D838" s="70"/>
      <c r="F838" s="69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2:16" s="1" customFormat="1" x14ac:dyDescent="0.65">
      <c r="B839" s="68"/>
      <c r="D839" s="70"/>
      <c r="F839" s="69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2:16" s="1" customFormat="1" x14ac:dyDescent="0.65">
      <c r="B840" s="68"/>
      <c r="D840" s="70"/>
      <c r="F840" s="69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2:16" s="1" customFormat="1" x14ac:dyDescent="0.65">
      <c r="B841" s="68"/>
      <c r="D841" s="70"/>
      <c r="F841" s="69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2:16" s="1" customFormat="1" x14ac:dyDescent="0.65">
      <c r="B842" s="68"/>
      <c r="D842" s="70"/>
      <c r="F842" s="69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2:16" s="1" customFormat="1" x14ac:dyDescent="0.65">
      <c r="B843" s="68"/>
      <c r="D843" s="70"/>
      <c r="F843" s="69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2:16" s="1" customFormat="1" x14ac:dyDescent="0.65">
      <c r="B844" s="68"/>
      <c r="D844" s="70"/>
      <c r="F844" s="69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2:16" s="1" customFormat="1" x14ac:dyDescent="0.65">
      <c r="B845" s="68"/>
      <c r="D845" s="70"/>
      <c r="F845" s="69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2:16" s="1" customFormat="1" x14ac:dyDescent="0.65">
      <c r="B846" s="68"/>
      <c r="D846" s="70"/>
      <c r="F846" s="69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2:16" s="1" customFormat="1" x14ac:dyDescent="0.65">
      <c r="B847" s="68"/>
      <c r="D847" s="70"/>
      <c r="F847" s="69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2:16" s="1" customFormat="1" x14ac:dyDescent="0.65">
      <c r="B848" s="68"/>
      <c r="D848" s="70"/>
      <c r="F848" s="69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2:16" s="1" customFormat="1" x14ac:dyDescent="0.65">
      <c r="B849" s="68"/>
      <c r="D849" s="70"/>
      <c r="F849" s="69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2:16" s="1" customFormat="1" x14ac:dyDescent="0.65">
      <c r="B850" s="68"/>
      <c r="D850" s="70"/>
      <c r="F850" s="69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2:16" s="1" customFormat="1" x14ac:dyDescent="0.65">
      <c r="B851" s="68"/>
      <c r="D851" s="70"/>
      <c r="F851" s="69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2:16" s="1" customFormat="1" x14ac:dyDescent="0.65">
      <c r="B852" s="68"/>
      <c r="D852" s="70"/>
      <c r="F852" s="69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2:16" s="1" customFormat="1" x14ac:dyDescent="0.65">
      <c r="B853" s="68"/>
      <c r="D853" s="70"/>
      <c r="F853" s="69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2:16" s="1" customFormat="1" x14ac:dyDescent="0.65">
      <c r="B854" s="68"/>
      <c r="D854" s="70"/>
      <c r="F854" s="69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2:16" s="1" customFormat="1" x14ac:dyDescent="0.65">
      <c r="B855" s="68"/>
      <c r="D855" s="70"/>
      <c r="F855" s="69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2:16" s="1" customFormat="1" x14ac:dyDescent="0.65">
      <c r="B856" s="68"/>
      <c r="D856" s="70"/>
      <c r="F856" s="69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2:16" s="1" customFormat="1" x14ac:dyDescent="0.65">
      <c r="B857" s="68"/>
      <c r="D857" s="70"/>
      <c r="F857" s="69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2:16" s="1" customFormat="1" x14ac:dyDescent="0.65">
      <c r="B858" s="68"/>
      <c r="D858" s="70"/>
      <c r="F858" s="69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2:16" s="1" customFormat="1" x14ac:dyDescent="0.65">
      <c r="B859" s="68"/>
      <c r="D859" s="70"/>
      <c r="F859" s="69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2:16" s="1" customFormat="1" x14ac:dyDescent="0.65">
      <c r="B860" s="68"/>
      <c r="D860" s="70"/>
      <c r="F860" s="69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2:16" s="1" customFormat="1" x14ac:dyDescent="0.65">
      <c r="B861" s="68"/>
      <c r="D861" s="70"/>
      <c r="F861" s="69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2:16" s="1" customFormat="1" x14ac:dyDescent="0.65">
      <c r="B862" s="68"/>
      <c r="D862" s="70"/>
      <c r="F862" s="69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2:16" s="1" customFormat="1" x14ac:dyDescent="0.65">
      <c r="B863" s="68"/>
      <c r="D863" s="70"/>
      <c r="F863" s="69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2:16" s="1" customFormat="1" x14ac:dyDescent="0.65">
      <c r="B864" s="68"/>
      <c r="D864" s="70"/>
      <c r="F864" s="69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2:16" s="1" customFormat="1" x14ac:dyDescent="0.65">
      <c r="B865" s="68"/>
      <c r="D865" s="70"/>
      <c r="F865" s="69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2:16" s="1" customFormat="1" x14ac:dyDescent="0.65">
      <c r="B866" s="68"/>
      <c r="D866" s="70"/>
      <c r="F866" s="69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2:16" s="1" customFormat="1" x14ac:dyDescent="0.65">
      <c r="B867" s="68"/>
      <c r="D867" s="70"/>
      <c r="F867" s="69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2:16" s="1" customFormat="1" x14ac:dyDescent="0.65">
      <c r="B868" s="68"/>
      <c r="D868" s="70"/>
      <c r="F868" s="69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2:16" s="1" customFormat="1" x14ac:dyDescent="0.65">
      <c r="B869" s="68"/>
      <c r="D869" s="70"/>
      <c r="F869" s="69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2:16" s="1" customFormat="1" x14ac:dyDescent="0.65">
      <c r="B870" s="68"/>
      <c r="D870" s="70"/>
      <c r="F870" s="69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2:16" s="1" customFormat="1" x14ac:dyDescent="0.65">
      <c r="B871" s="68"/>
      <c r="D871" s="70"/>
      <c r="F871" s="69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2:16" s="1" customFormat="1" x14ac:dyDescent="0.65">
      <c r="B872" s="68"/>
      <c r="D872" s="70"/>
      <c r="F872" s="69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2:16" s="1" customFormat="1" x14ac:dyDescent="0.65">
      <c r="B873" s="68"/>
      <c r="D873" s="70"/>
      <c r="F873" s="69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2:16" s="1" customFormat="1" x14ac:dyDescent="0.65">
      <c r="B874" s="68"/>
      <c r="D874" s="70"/>
      <c r="F874" s="69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2:16" s="1" customFormat="1" x14ac:dyDescent="0.65">
      <c r="B875" s="68"/>
      <c r="D875" s="70"/>
      <c r="F875" s="69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2:16" s="1" customFormat="1" x14ac:dyDescent="0.65">
      <c r="B876" s="68"/>
      <c r="D876" s="70"/>
      <c r="F876" s="69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2:16" s="1" customFormat="1" x14ac:dyDescent="0.65">
      <c r="B877" s="68"/>
      <c r="D877" s="70"/>
      <c r="F877" s="69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2:16" s="1" customFormat="1" x14ac:dyDescent="0.65">
      <c r="B878" s="68"/>
      <c r="D878" s="70"/>
      <c r="F878" s="69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2:16" s="1" customFormat="1" x14ac:dyDescent="0.65">
      <c r="B879" s="68"/>
      <c r="D879" s="70"/>
      <c r="F879" s="69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2:16" s="1" customFormat="1" x14ac:dyDescent="0.65">
      <c r="B880" s="68"/>
      <c r="D880" s="70"/>
      <c r="F880" s="69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2:16" s="1" customFormat="1" x14ac:dyDescent="0.65">
      <c r="B881" s="68"/>
      <c r="D881" s="70"/>
      <c r="F881" s="69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2:16" s="1" customFormat="1" x14ac:dyDescent="0.65">
      <c r="B882" s="68"/>
      <c r="D882" s="70"/>
      <c r="F882" s="69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2:16" s="1" customFormat="1" x14ac:dyDescent="0.65">
      <c r="B883" s="68"/>
      <c r="D883" s="70"/>
      <c r="F883" s="69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2:16" s="1" customFormat="1" x14ac:dyDescent="0.65">
      <c r="B884" s="68"/>
      <c r="D884" s="70"/>
      <c r="F884" s="69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2:16" s="1" customFormat="1" x14ac:dyDescent="0.65">
      <c r="B885" s="68"/>
      <c r="D885" s="70"/>
      <c r="F885" s="69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2:16" s="1" customFormat="1" x14ac:dyDescent="0.65">
      <c r="B886" s="68"/>
      <c r="D886" s="70"/>
      <c r="F886" s="69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2:16" s="1" customFormat="1" x14ac:dyDescent="0.65">
      <c r="B887" s="68"/>
      <c r="D887" s="70"/>
      <c r="F887" s="69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2:16" s="1" customFormat="1" x14ac:dyDescent="0.65">
      <c r="B888" s="68"/>
      <c r="D888" s="70"/>
      <c r="F888" s="69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2:16" s="1" customFormat="1" x14ac:dyDescent="0.65">
      <c r="B889" s="68"/>
      <c r="D889" s="70"/>
      <c r="F889" s="69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2:16" s="1" customFormat="1" x14ac:dyDescent="0.65">
      <c r="B890" s="68"/>
      <c r="D890" s="70"/>
      <c r="F890" s="69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2:16" s="1" customFormat="1" x14ac:dyDescent="0.65">
      <c r="B891" s="68"/>
      <c r="D891" s="70"/>
      <c r="F891" s="69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2:16" s="1" customFormat="1" x14ac:dyDescent="0.65">
      <c r="B892" s="68"/>
      <c r="D892" s="70"/>
      <c r="F892" s="69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2:16" s="1" customFormat="1" x14ac:dyDescent="0.65">
      <c r="B893" s="68"/>
      <c r="D893" s="70"/>
      <c r="F893" s="69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2:16" s="1" customFormat="1" x14ac:dyDescent="0.65">
      <c r="B894" s="68"/>
      <c r="D894" s="70"/>
      <c r="F894" s="69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2:16" s="1" customFormat="1" x14ac:dyDescent="0.65">
      <c r="B895" s="68"/>
      <c r="D895" s="70"/>
      <c r="F895" s="69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2:16" s="1" customFormat="1" x14ac:dyDescent="0.65">
      <c r="B896" s="68"/>
      <c r="D896" s="70"/>
      <c r="F896" s="69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2:16" s="1" customFormat="1" x14ac:dyDescent="0.65">
      <c r="B897" s="68"/>
      <c r="D897" s="70"/>
      <c r="F897" s="69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2:16" s="1" customFormat="1" x14ac:dyDescent="0.65">
      <c r="B898" s="68"/>
      <c r="D898" s="70"/>
      <c r="F898" s="69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2:16" s="1" customFormat="1" x14ac:dyDescent="0.65">
      <c r="B899" s="68"/>
      <c r="D899" s="70"/>
      <c r="F899" s="69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2:16" s="1" customFormat="1" x14ac:dyDescent="0.65">
      <c r="B900" s="68"/>
      <c r="D900" s="70"/>
      <c r="F900" s="69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2:16" s="1" customFormat="1" x14ac:dyDescent="0.65">
      <c r="B901" s="68"/>
      <c r="D901" s="70"/>
      <c r="F901" s="69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2:16" s="1" customFormat="1" x14ac:dyDescent="0.65">
      <c r="B902" s="68"/>
      <c r="D902" s="70"/>
      <c r="F902" s="69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2:16" s="1" customFormat="1" x14ac:dyDescent="0.65">
      <c r="B903" s="68"/>
      <c r="D903" s="70"/>
      <c r="F903" s="69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2:16" s="1" customFormat="1" x14ac:dyDescent="0.65">
      <c r="B904" s="68"/>
      <c r="D904" s="70"/>
      <c r="F904" s="69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2:16" s="1" customFormat="1" x14ac:dyDescent="0.65">
      <c r="B905" s="68"/>
      <c r="D905" s="70"/>
      <c r="F905" s="69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2:16" s="1" customFormat="1" x14ac:dyDescent="0.65">
      <c r="B906" s="68"/>
      <c r="D906" s="70"/>
      <c r="F906" s="69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2:16" s="1" customFormat="1" x14ac:dyDescent="0.65">
      <c r="B907" s="68"/>
      <c r="D907" s="70"/>
      <c r="F907" s="69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2:16" s="1" customFormat="1" x14ac:dyDescent="0.65">
      <c r="B908" s="68"/>
      <c r="D908" s="70"/>
      <c r="F908" s="69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2:16" s="1" customFormat="1" x14ac:dyDescent="0.65">
      <c r="B909" s="68"/>
      <c r="D909" s="70"/>
      <c r="F909" s="69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2:16" s="1" customFormat="1" x14ac:dyDescent="0.65">
      <c r="B910" s="68"/>
      <c r="D910" s="70"/>
      <c r="F910" s="69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2:16" s="1" customFormat="1" x14ac:dyDescent="0.65">
      <c r="B911" s="68"/>
      <c r="D911" s="70"/>
      <c r="F911" s="69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2:16" s="1" customFormat="1" x14ac:dyDescent="0.65">
      <c r="B912" s="68"/>
      <c r="D912" s="70"/>
      <c r="F912" s="69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2:16" s="1" customFormat="1" x14ac:dyDescent="0.65">
      <c r="B913" s="68"/>
      <c r="D913" s="70"/>
      <c r="F913" s="69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2:16" s="1" customFormat="1" x14ac:dyDescent="0.65">
      <c r="B914" s="68"/>
      <c r="D914" s="70"/>
      <c r="F914" s="69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2:16" s="1" customFormat="1" x14ac:dyDescent="0.65">
      <c r="B915" s="68"/>
      <c r="D915" s="70"/>
      <c r="F915" s="69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2:16" s="1" customFormat="1" x14ac:dyDescent="0.65">
      <c r="B916" s="68"/>
      <c r="D916" s="70"/>
      <c r="F916" s="69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2:16" s="1" customFormat="1" x14ac:dyDescent="0.65">
      <c r="B917" s="68"/>
      <c r="D917" s="70"/>
      <c r="F917" s="69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2:16" s="1" customFormat="1" x14ac:dyDescent="0.65">
      <c r="B918" s="68"/>
      <c r="D918" s="70"/>
      <c r="F918" s="69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2:16" s="1" customFormat="1" x14ac:dyDescent="0.65">
      <c r="B919" s="68"/>
      <c r="D919" s="70"/>
      <c r="F919" s="69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2:16" s="1" customFormat="1" x14ac:dyDescent="0.65">
      <c r="B920" s="68"/>
      <c r="D920" s="70"/>
      <c r="F920" s="69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2:16" s="1" customFormat="1" x14ac:dyDescent="0.65">
      <c r="B921" s="68"/>
      <c r="D921" s="70"/>
      <c r="F921" s="69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2:16" s="1" customFormat="1" x14ac:dyDescent="0.65">
      <c r="B922" s="68"/>
      <c r="D922" s="70"/>
      <c r="F922" s="69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2:16" s="1" customFormat="1" x14ac:dyDescent="0.65">
      <c r="B923" s="68"/>
      <c r="D923" s="70"/>
      <c r="F923" s="69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2:16" s="1" customFormat="1" x14ac:dyDescent="0.65">
      <c r="B924" s="68"/>
      <c r="D924" s="70"/>
      <c r="F924" s="69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2:16" s="1" customFormat="1" x14ac:dyDescent="0.65">
      <c r="B925" s="68"/>
      <c r="D925" s="70"/>
      <c r="F925" s="69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2:16" s="1" customFormat="1" x14ac:dyDescent="0.65">
      <c r="B926" s="68"/>
      <c r="D926" s="70"/>
      <c r="F926" s="69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2:16" s="1" customFormat="1" x14ac:dyDescent="0.65">
      <c r="B927" s="68"/>
      <c r="D927" s="70"/>
      <c r="F927" s="69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2:16" s="1" customFormat="1" x14ac:dyDescent="0.65">
      <c r="B928" s="68"/>
      <c r="D928" s="70"/>
      <c r="F928" s="69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2:16" s="1" customFormat="1" x14ac:dyDescent="0.65">
      <c r="B929" s="68"/>
      <c r="D929" s="70"/>
      <c r="F929" s="69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2:16" s="1" customFormat="1" x14ac:dyDescent="0.65">
      <c r="B930" s="68"/>
      <c r="D930" s="70"/>
      <c r="F930" s="69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2:16" s="1" customFormat="1" x14ac:dyDescent="0.65">
      <c r="B931" s="68"/>
      <c r="D931" s="70"/>
      <c r="F931" s="69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2:16" s="1" customFormat="1" x14ac:dyDescent="0.65">
      <c r="B932" s="68"/>
      <c r="D932" s="70"/>
      <c r="F932" s="69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2:16" s="1" customFormat="1" x14ac:dyDescent="0.65">
      <c r="B933" s="68"/>
      <c r="D933" s="70"/>
      <c r="F933" s="69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2:16" s="1" customFormat="1" x14ac:dyDescent="0.65">
      <c r="B934" s="68"/>
      <c r="D934" s="70"/>
      <c r="F934" s="69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2:16" s="1" customFormat="1" x14ac:dyDescent="0.65">
      <c r="B935" s="68"/>
      <c r="D935" s="70"/>
      <c r="F935" s="69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2:16" s="1" customFormat="1" x14ac:dyDescent="0.65">
      <c r="B936" s="68"/>
      <c r="D936" s="70"/>
      <c r="F936" s="69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2:16" s="1" customFormat="1" x14ac:dyDescent="0.65">
      <c r="B937" s="68"/>
      <c r="D937" s="70"/>
      <c r="F937" s="69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2:16" s="1" customFormat="1" x14ac:dyDescent="0.65">
      <c r="B938" s="68"/>
      <c r="D938" s="70"/>
      <c r="F938" s="69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2:16" s="1" customFormat="1" x14ac:dyDescent="0.65">
      <c r="B939" s="68"/>
      <c r="D939" s="70"/>
      <c r="F939" s="69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2:16" s="1" customFormat="1" x14ac:dyDescent="0.65">
      <c r="B940" s="68"/>
      <c r="D940" s="70"/>
      <c r="F940" s="69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2:16" s="1" customFormat="1" x14ac:dyDescent="0.65">
      <c r="B941" s="68"/>
      <c r="D941" s="70"/>
      <c r="F941" s="69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2:16" s="1" customFormat="1" x14ac:dyDescent="0.65">
      <c r="B942" s="68"/>
      <c r="D942" s="70"/>
      <c r="F942" s="69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2:16" s="1" customFormat="1" x14ac:dyDescent="0.65">
      <c r="B943" s="68"/>
      <c r="D943" s="70"/>
      <c r="F943" s="69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2:16" s="1" customFormat="1" x14ac:dyDescent="0.65">
      <c r="B944" s="68"/>
      <c r="D944" s="70"/>
      <c r="F944" s="69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2:16" s="1" customFormat="1" x14ac:dyDescent="0.65">
      <c r="B945" s="68"/>
      <c r="D945" s="70"/>
      <c r="F945" s="69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2:16" s="1" customFormat="1" x14ac:dyDescent="0.65">
      <c r="B946" s="68"/>
      <c r="D946" s="70"/>
      <c r="F946" s="69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2:16" s="1" customFormat="1" x14ac:dyDescent="0.65">
      <c r="B947" s="68"/>
      <c r="D947" s="70"/>
      <c r="F947" s="69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2:16" s="1" customFormat="1" x14ac:dyDescent="0.65">
      <c r="B948" s="68"/>
      <c r="D948" s="70"/>
      <c r="F948" s="69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2:16" s="1" customFormat="1" x14ac:dyDescent="0.65">
      <c r="B949" s="68"/>
      <c r="D949" s="70"/>
      <c r="F949" s="69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2:16" s="1" customFormat="1" x14ac:dyDescent="0.65">
      <c r="B950" s="68"/>
      <c r="D950" s="70"/>
      <c r="F950" s="69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2:16" s="1" customFormat="1" x14ac:dyDescent="0.65">
      <c r="B951" s="68"/>
      <c r="D951" s="70"/>
      <c r="F951" s="69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2:16" s="1" customFormat="1" x14ac:dyDescent="0.65">
      <c r="B952" s="68"/>
      <c r="D952" s="70"/>
      <c r="F952" s="69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2:16" s="1" customFormat="1" x14ac:dyDescent="0.65">
      <c r="B953" s="68"/>
      <c r="D953" s="70"/>
      <c r="F953" s="69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2:16" s="1" customFormat="1" x14ac:dyDescent="0.65">
      <c r="B954" s="68"/>
      <c r="D954" s="70"/>
      <c r="F954" s="69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2:16" s="1" customFormat="1" x14ac:dyDescent="0.65">
      <c r="B955" s="68"/>
      <c r="D955" s="70"/>
      <c r="F955" s="69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2:16" s="1" customFormat="1" x14ac:dyDescent="0.65">
      <c r="B956" s="68"/>
      <c r="D956" s="70"/>
      <c r="F956" s="69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2:16" s="1" customFormat="1" x14ac:dyDescent="0.65">
      <c r="B957" s="68"/>
      <c r="D957" s="70"/>
      <c r="F957" s="69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2:16" s="1" customFormat="1" x14ac:dyDescent="0.65">
      <c r="B958" s="68"/>
      <c r="D958" s="70"/>
      <c r="F958" s="69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2:16" s="1" customFormat="1" x14ac:dyDescent="0.65">
      <c r="B959" s="68"/>
      <c r="D959" s="70"/>
      <c r="F959" s="69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2:16" s="1" customFormat="1" x14ac:dyDescent="0.65">
      <c r="B960" s="68"/>
      <c r="D960" s="70"/>
      <c r="F960" s="69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2:16" s="1" customFormat="1" x14ac:dyDescent="0.65">
      <c r="B961" s="68"/>
      <c r="D961" s="70"/>
      <c r="F961" s="69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2:16" s="1" customFormat="1" x14ac:dyDescent="0.65">
      <c r="B962" s="68"/>
      <c r="D962" s="70"/>
      <c r="F962" s="69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2:16" s="1" customFormat="1" x14ac:dyDescent="0.65">
      <c r="B963" s="68"/>
      <c r="D963" s="70"/>
      <c r="F963" s="69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2:16" s="1" customFormat="1" x14ac:dyDescent="0.65">
      <c r="B964" s="68"/>
      <c r="D964" s="70"/>
      <c r="F964" s="69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2:16" s="1" customFormat="1" x14ac:dyDescent="0.65">
      <c r="B965" s="68"/>
      <c r="D965" s="70"/>
      <c r="F965" s="69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2:16" s="1" customFormat="1" x14ac:dyDescent="0.65">
      <c r="B966" s="68"/>
      <c r="D966" s="70"/>
      <c r="F966" s="69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2:16" s="1" customFormat="1" x14ac:dyDescent="0.65">
      <c r="B967" s="68"/>
      <c r="D967" s="70"/>
      <c r="F967" s="69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2:16" s="1" customFormat="1" x14ac:dyDescent="0.65">
      <c r="B968" s="68"/>
      <c r="D968" s="70"/>
      <c r="F968" s="69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2:16" s="1" customFormat="1" x14ac:dyDescent="0.65">
      <c r="B969" s="68"/>
      <c r="D969" s="70"/>
      <c r="F969" s="69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2:16" s="1" customFormat="1" x14ac:dyDescent="0.65">
      <c r="B970" s="68"/>
      <c r="D970" s="70"/>
      <c r="F970" s="69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2:16" s="1" customFormat="1" x14ac:dyDescent="0.65">
      <c r="B971" s="68"/>
      <c r="D971" s="70"/>
      <c r="F971" s="69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2:16" s="1" customFormat="1" x14ac:dyDescent="0.65">
      <c r="B972" s="68"/>
      <c r="D972" s="70"/>
      <c r="F972" s="69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2:16" s="1" customFormat="1" x14ac:dyDescent="0.65">
      <c r="B973" s="68"/>
      <c r="D973" s="70"/>
      <c r="F973" s="69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2:16" s="1" customFormat="1" x14ac:dyDescent="0.65">
      <c r="B974" s="68"/>
      <c r="D974" s="70"/>
      <c r="F974" s="69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2:16" s="1" customFormat="1" x14ac:dyDescent="0.65">
      <c r="B975" s="68"/>
      <c r="D975" s="70"/>
      <c r="F975" s="69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2:16" s="1" customFormat="1" x14ac:dyDescent="0.65">
      <c r="B976" s="68"/>
      <c r="D976" s="70"/>
      <c r="F976" s="69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2:16" s="1" customFormat="1" x14ac:dyDescent="0.65">
      <c r="B977" s="68"/>
      <c r="D977" s="70"/>
      <c r="F977" s="69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2:16" s="1" customFormat="1" x14ac:dyDescent="0.65">
      <c r="B978" s="68"/>
      <c r="D978" s="70"/>
      <c r="F978" s="69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2:16" s="1" customFormat="1" x14ac:dyDescent="0.65">
      <c r="B979" s="68"/>
      <c r="D979" s="70"/>
      <c r="F979" s="69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2:16" s="1" customFormat="1" x14ac:dyDescent="0.65">
      <c r="B980" s="68"/>
      <c r="D980" s="70"/>
      <c r="F980" s="69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2:16" s="1" customFormat="1" x14ac:dyDescent="0.65">
      <c r="B981" s="68"/>
      <c r="D981" s="70"/>
      <c r="F981" s="69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2:16" s="1" customFormat="1" x14ac:dyDescent="0.65">
      <c r="B982" s="68"/>
      <c r="D982" s="70"/>
      <c r="F982" s="69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2:16" s="1" customFormat="1" x14ac:dyDescent="0.65">
      <c r="B983" s="68"/>
      <c r="D983" s="70"/>
      <c r="F983" s="69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2:16" s="1" customFormat="1" x14ac:dyDescent="0.65">
      <c r="B984" s="68"/>
      <c r="D984" s="70"/>
      <c r="F984" s="69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2:16" s="1" customFormat="1" x14ac:dyDescent="0.65">
      <c r="B985" s="68"/>
      <c r="D985" s="70"/>
      <c r="F985" s="69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2:16" s="1" customFormat="1" x14ac:dyDescent="0.65">
      <c r="B986" s="68"/>
      <c r="D986" s="70"/>
      <c r="F986" s="69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2:16" s="1" customFormat="1" x14ac:dyDescent="0.65">
      <c r="B987" s="68"/>
      <c r="D987" s="70"/>
      <c r="F987" s="69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2:16" s="1" customFormat="1" x14ac:dyDescent="0.65">
      <c r="B988" s="68"/>
      <c r="D988" s="70"/>
      <c r="F988" s="69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2:16" s="1" customFormat="1" x14ac:dyDescent="0.65">
      <c r="B989" s="68"/>
      <c r="D989" s="70"/>
      <c r="F989" s="69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2:16" s="1" customFormat="1" x14ac:dyDescent="0.65">
      <c r="B990" s="68"/>
      <c r="D990" s="70"/>
      <c r="F990" s="69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2:16" s="1" customFormat="1" x14ac:dyDescent="0.65">
      <c r="B991" s="68"/>
      <c r="D991" s="70"/>
      <c r="F991" s="69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2:16" s="1" customFormat="1" x14ac:dyDescent="0.65">
      <c r="B992" s="68"/>
      <c r="D992" s="70"/>
      <c r="F992" s="69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2:16" s="1" customFormat="1" x14ac:dyDescent="0.65">
      <c r="B993" s="68"/>
      <c r="D993" s="70"/>
      <c r="F993" s="69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2:16" s="1" customFormat="1" x14ac:dyDescent="0.65">
      <c r="B994" s="68"/>
      <c r="D994" s="70"/>
      <c r="F994" s="69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2:16" s="1" customFormat="1" x14ac:dyDescent="0.65">
      <c r="B995" s="68"/>
      <c r="D995" s="70"/>
      <c r="F995" s="69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2:16" s="1" customFormat="1" x14ac:dyDescent="0.65">
      <c r="B996" s="68"/>
      <c r="D996" s="70"/>
      <c r="F996" s="69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2:16" s="1" customFormat="1" x14ac:dyDescent="0.65">
      <c r="B997" s="68"/>
      <c r="D997" s="70"/>
      <c r="F997" s="69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2:16" s="1" customFormat="1" x14ac:dyDescent="0.65">
      <c r="B998" s="68"/>
      <c r="D998" s="70"/>
      <c r="F998" s="69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2:16" s="1" customFormat="1" x14ac:dyDescent="0.65">
      <c r="B999" s="68"/>
      <c r="D999" s="70"/>
      <c r="F999" s="69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2:16" s="1" customFormat="1" x14ac:dyDescent="0.65">
      <c r="B1000" s="68"/>
      <c r="D1000" s="70"/>
      <c r="F1000" s="69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2:16" s="1" customFormat="1" x14ac:dyDescent="0.65">
      <c r="B1001" s="68"/>
      <c r="D1001" s="70"/>
      <c r="F1001" s="69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2:16" s="1" customFormat="1" x14ac:dyDescent="0.65">
      <c r="B1002" s="68"/>
      <c r="D1002" s="70"/>
      <c r="F1002" s="69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2:16" s="1" customFormat="1" x14ac:dyDescent="0.65">
      <c r="B1003" s="68"/>
      <c r="D1003" s="70"/>
      <c r="F1003" s="69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2:16" s="1" customFormat="1" x14ac:dyDescent="0.65">
      <c r="B1004" s="68"/>
      <c r="D1004" s="70"/>
      <c r="F1004" s="69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2:16" s="1" customFormat="1" x14ac:dyDescent="0.65">
      <c r="B1005" s="68"/>
      <c r="D1005" s="70"/>
      <c r="F1005" s="69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2:16" s="1" customFormat="1" x14ac:dyDescent="0.65">
      <c r="B1006" s="68"/>
      <c r="D1006" s="70"/>
      <c r="F1006" s="69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2:16" s="1" customFormat="1" x14ac:dyDescent="0.65">
      <c r="B1007" s="68"/>
      <c r="D1007" s="70"/>
      <c r="F1007" s="69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2:16" s="1" customFormat="1" x14ac:dyDescent="0.65">
      <c r="B1008" s="68"/>
      <c r="D1008" s="70"/>
      <c r="F1008" s="69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2:16" s="1" customFormat="1" x14ac:dyDescent="0.65">
      <c r="B1009" s="68"/>
      <c r="D1009" s="70"/>
      <c r="F1009" s="69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2:16" s="1" customFormat="1" x14ac:dyDescent="0.65">
      <c r="B1010" s="68"/>
      <c r="D1010" s="70"/>
      <c r="F1010" s="69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2:16" s="1" customFormat="1" x14ac:dyDescent="0.65">
      <c r="B1011" s="68"/>
      <c r="D1011" s="70"/>
      <c r="F1011" s="69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2:16" s="1" customFormat="1" x14ac:dyDescent="0.65">
      <c r="B1012" s="68"/>
      <c r="D1012" s="70"/>
      <c r="F1012" s="69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2:16" s="1" customFormat="1" x14ac:dyDescent="0.65">
      <c r="B1013" s="68"/>
      <c r="D1013" s="70"/>
      <c r="F1013" s="69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2:16" s="1" customFormat="1" x14ac:dyDescent="0.65">
      <c r="B1014" s="68"/>
      <c r="D1014" s="70"/>
      <c r="F1014" s="69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2:16" s="1" customFormat="1" x14ac:dyDescent="0.65">
      <c r="B1015" s="68"/>
      <c r="D1015" s="70"/>
      <c r="F1015" s="69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2:16" s="1" customFormat="1" x14ac:dyDescent="0.65">
      <c r="B1016" s="68"/>
      <c r="D1016" s="70"/>
      <c r="F1016" s="69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2:16" s="1" customFormat="1" x14ac:dyDescent="0.65">
      <c r="B1017" s="68"/>
      <c r="D1017" s="70"/>
      <c r="F1017" s="69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2:16" s="1" customFormat="1" x14ac:dyDescent="0.65">
      <c r="B1018" s="68"/>
      <c r="D1018" s="70"/>
      <c r="F1018" s="69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2:16" s="1" customFormat="1" x14ac:dyDescent="0.65">
      <c r="B1019" s="68"/>
      <c r="D1019" s="70"/>
      <c r="F1019" s="69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2:16" s="1" customFormat="1" x14ac:dyDescent="0.65">
      <c r="B1020" s="68"/>
      <c r="D1020" s="70"/>
      <c r="F1020" s="69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2:16" s="1" customFormat="1" x14ac:dyDescent="0.65">
      <c r="B1021" s="68"/>
      <c r="D1021" s="70"/>
      <c r="F1021" s="69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2:16" s="1" customFormat="1" x14ac:dyDescent="0.65">
      <c r="B1022" s="68"/>
      <c r="D1022" s="70"/>
      <c r="F1022" s="69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2:16" s="1" customFormat="1" x14ac:dyDescent="0.65">
      <c r="B1023" s="68"/>
      <c r="D1023" s="70"/>
      <c r="F1023" s="69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2:16" s="1" customFormat="1" x14ac:dyDescent="0.65">
      <c r="B1024" s="68"/>
      <c r="D1024" s="70"/>
      <c r="F1024" s="69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2:16" s="1" customFormat="1" x14ac:dyDescent="0.65">
      <c r="B1025" s="68"/>
      <c r="D1025" s="70"/>
      <c r="F1025" s="69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2:16" s="1" customFormat="1" x14ac:dyDescent="0.65">
      <c r="B1026" s="68"/>
      <c r="D1026" s="70"/>
      <c r="F1026" s="69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2:16" s="1" customFormat="1" x14ac:dyDescent="0.65">
      <c r="B1027" s="68"/>
      <c r="D1027" s="70"/>
      <c r="F1027" s="69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2:16" s="1" customFormat="1" x14ac:dyDescent="0.65">
      <c r="B1028" s="68"/>
      <c r="D1028" s="70"/>
      <c r="F1028" s="69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2:16" s="1" customFormat="1" x14ac:dyDescent="0.65">
      <c r="B1029" s="68"/>
      <c r="D1029" s="70"/>
      <c r="F1029" s="69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2:16" s="1" customFormat="1" x14ac:dyDescent="0.65">
      <c r="B1030" s="68"/>
      <c r="D1030" s="70"/>
      <c r="F1030" s="69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2:16" s="1" customFormat="1" x14ac:dyDescent="0.65">
      <c r="B1031" s="68"/>
      <c r="D1031" s="70"/>
      <c r="F1031" s="69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2:16" s="1" customFormat="1" x14ac:dyDescent="0.65">
      <c r="B1032" s="68"/>
      <c r="D1032" s="70"/>
      <c r="F1032" s="69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2:16" s="1" customFormat="1" x14ac:dyDescent="0.65">
      <c r="B1033" s="68"/>
      <c r="D1033" s="70"/>
      <c r="F1033" s="69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2:16" s="1" customFormat="1" x14ac:dyDescent="0.65">
      <c r="B1034" s="68"/>
      <c r="D1034" s="70"/>
      <c r="F1034" s="69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2:16" s="1" customFormat="1" x14ac:dyDescent="0.65">
      <c r="B1035" s="68"/>
      <c r="D1035" s="70"/>
      <c r="F1035" s="69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2:16" s="1" customFormat="1" x14ac:dyDescent="0.65">
      <c r="B1036" s="68"/>
      <c r="D1036" s="70"/>
      <c r="F1036" s="69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2:16" s="1" customFormat="1" x14ac:dyDescent="0.65">
      <c r="B1037" s="68"/>
      <c r="D1037" s="70"/>
      <c r="F1037" s="69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2:16" s="1" customFormat="1" x14ac:dyDescent="0.65">
      <c r="B1038" s="68"/>
      <c r="D1038" s="70"/>
      <c r="F1038" s="69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2:16" s="1" customFormat="1" x14ac:dyDescent="0.65">
      <c r="B1039" s="68"/>
      <c r="D1039" s="70"/>
      <c r="F1039" s="69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2:16" s="1" customFormat="1" x14ac:dyDescent="0.65">
      <c r="B1040" s="68"/>
      <c r="D1040" s="70"/>
      <c r="F1040" s="69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2:16" s="1" customFormat="1" x14ac:dyDescent="0.65">
      <c r="B1041" s="68"/>
      <c r="D1041" s="70"/>
      <c r="F1041" s="69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2:16" s="1" customFormat="1" x14ac:dyDescent="0.65">
      <c r="B1042" s="68"/>
      <c r="D1042" s="70"/>
      <c r="F1042" s="69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2:16" s="1" customFormat="1" x14ac:dyDescent="0.65">
      <c r="B1043" s="68"/>
      <c r="D1043" s="70"/>
      <c r="F1043" s="69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2:16" s="1" customFormat="1" x14ac:dyDescent="0.65">
      <c r="B1044" s="68"/>
      <c r="D1044" s="70"/>
      <c r="F1044" s="69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2:16" s="1" customFormat="1" x14ac:dyDescent="0.65">
      <c r="B1045" s="68"/>
      <c r="D1045" s="70"/>
      <c r="F1045" s="69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2:16" s="1" customFormat="1" x14ac:dyDescent="0.65">
      <c r="B1046" s="68"/>
      <c r="D1046" s="70"/>
      <c r="F1046" s="69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2:16" s="1" customFormat="1" x14ac:dyDescent="0.65">
      <c r="B1047" s="68"/>
      <c r="D1047" s="70"/>
      <c r="F1047" s="69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2:16" s="1" customFormat="1" x14ac:dyDescent="0.65">
      <c r="B1048" s="68"/>
      <c r="D1048" s="70"/>
      <c r="F1048" s="69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2:16" s="1" customFormat="1" x14ac:dyDescent="0.65">
      <c r="B1049" s="68"/>
      <c r="D1049" s="70"/>
      <c r="F1049" s="69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2:16" s="1" customFormat="1" x14ac:dyDescent="0.65">
      <c r="B1050" s="68"/>
      <c r="D1050" s="70"/>
      <c r="F1050" s="69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2:16" s="1" customFormat="1" x14ac:dyDescent="0.65">
      <c r="B1051" s="68"/>
      <c r="D1051" s="70"/>
      <c r="F1051" s="69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2:16" s="1" customFormat="1" x14ac:dyDescent="0.65">
      <c r="B1052" s="68"/>
      <c r="D1052" s="70"/>
      <c r="F1052" s="69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2:16" s="1" customFormat="1" x14ac:dyDescent="0.65">
      <c r="B1053" s="68"/>
      <c r="D1053" s="70"/>
      <c r="F1053" s="69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2:16" s="1" customFormat="1" x14ac:dyDescent="0.65">
      <c r="B1054" s="68"/>
      <c r="D1054" s="70"/>
      <c r="F1054" s="69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2:16" s="1" customFormat="1" x14ac:dyDescent="0.65">
      <c r="B1055" s="68"/>
      <c r="D1055" s="70"/>
      <c r="F1055" s="69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2:16" s="1" customFormat="1" x14ac:dyDescent="0.65">
      <c r="B1056" s="68"/>
      <c r="D1056" s="70"/>
      <c r="F1056" s="69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2:16" s="1" customFormat="1" x14ac:dyDescent="0.65">
      <c r="B1057" s="68"/>
      <c r="D1057" s="70"/>
      <c r="F1057" s="69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2:16" s="1" customFormat="1" x14ac:dyDescent="0.65">
      <c r="B1058" s="68"/>
      <c r="D1058" s="70"/>
      <c r="F1058" s="69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2:16" s="1" customFormat="1" x14ac:dyDescent="0.65">
      <c r="B1059" s="68"/>
      <c r="D1059" s="70"/>
      <c r="F1059" s="69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2:16" s="1" customFormat="1" x14ac:dyDescent="0.65">
      <c r="B1060" s="68"/>
      <c r="D1060" s="70"/>
      <c r="F1060" s="69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2:16" s="1" customFormat="1" x14ac:dyDescent="0.65">
      <c r="B1061" s="68"/>
      <c r="D1061" s="70"/>
      <c r="F1061" s="69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2:16" s="1" customFormat="1" x14ac:dyDescent="0.65">
      <c r="B1062" s="68"/>
      <c r="D1062" s="70"/>
      <c r="F1062" s="69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2:16" s="1" customFormat="1" x14ac:dyDescent="0.65">
      <c r="B1063" s="68"/>
      <c r="D1063" s="70"/>
      <c r="F1063" s="69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2:16" s="1" customFormat="1" x14ac:dyDescent="0.65">
      <c r="B1064" s="68"/>
      <c r="D1064" s="70"/>
      <c r="F1064" s="69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2:16" s="1" customFormat="1" x14ac:dyDescent="0.65">
      <c r="B1065" s="68"/>
      <c r="D1065" s="70"/>
      <c r="F1065" s="69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2:16" s="1" customFormat="1" x14ac:dyDescent="0.65">
      <c r="B1066" s="68"/>
      <c r="D1066" s="70"/>
      <c r="F1066" s="69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2:16" s="1" customFormat="1" x14ac:dyDescent="0.65">
      <c r="B1067" s="68"/>
      <c r="D1067" s="70"/>
      <c r="F1067" s="69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2:16" s="1" customFormat="1" x14ac:dyDescent="0.65">
      <c r="B1068" s="68"/>
      <c r="D1068" s="70"/>
      <c r="F1068" s="69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2:16" s="1" customFormat="1" x14ac:dyDescent="0.65">
      <c r="B1069" s="68"/>
      <c r="D1069" s="70"/>
      <c r="F1069" s="69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2:16" s="1" customFormat="1" x14ac:dyDescent="0.65">
      <c r="B1070" s="68"/>
      <c r="D1070" s="70"/>
      <c r="F1070" s="69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2:16" s="1" customFormat="1" x14ac:dyDescent="0.65">
      <c r="B1071" s="68"/>
      <c r="D1071" s="70"/>
      <c r="F1071" s="69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2:16" s="1" customFormat="1" x14ac:dyDescent="0.65">
      <c r="B1072" s="68"/>
      <c r="D1072" s="70"/>
      <c r="F1072" s="69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2:16" s="1" customFormat="1" x14ac:dyDescent="0.65">
      <c r="B1073" s="68"/>
      <c r="D1073" s="70"/>
      <c r="F1073" s="69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2:16" s="1" customFormat="1" x14ac:dyDescent="0.65">
      <c r="B1074" s="68"/>
      <c r="D1074" s="70"/>
      <c r="F1074" s="69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2:16" s="1" customFormat="1" x14ac:dyDescent="0.65">
      <c r="B1075" s="68"/>
      <c r="D1075" s="70"/>
      <c r="F1075" s="69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2:16" s="1" customFormat="1" x14ac:dyDescent="0.65">
      <c r="B1076" s="68"/>
      <c r="D1076" s="70"/>
      <c r="F1076" s="69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2:16" s="1" customFormat="1" x14ac:dyDescent="0.65">
      <c r="B1077" s="68"/>
      <c r="D1077" s="70"/>
      <c r="F1077" s="69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2:16" s="1" customFormat="1" x14ac:dyDescent="0.65">
      <c r="B1078" s="68"/>
      <c r="D1078" s="70"/>
      <c r="F1078" s="69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2:16" s="1" customFormat="1" x14ac:dyDescent="0.65">
      <c r="B1079" s="68"/>
      <c r="D1079" s="70"/>
      <c r="F1079" s="69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2:16" s="1" customFormat="1" x14ac:dyDescent="0.65">
      <c r="B1080" s="68"/>
      <c r="D1080" s="70"/>
      <c r="F1080" s="69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2:16" s="1" customFormat="1" x14ac:dyDescent="0.65">
      <c r="B1081" s="68"/>
      <c r="D1081" s="70"/>
      <c r="F1081" s="69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2:16" s="1" customFormat="1" x14ac:dyDescent="0.65">
      <c r="B1082" s="68"/>
      <c r="D1082" s="70"/>
      <c r="F1082" s="69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2:16" s="1" customFormat="1" x14ac:dyDescent="0.65">
      <c r="B1083" s="68"/>
      <c r="D1083" s="70"/>
      <c r="F1083" s="69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2:16" s="1" customFormat="1" x14ac:dyDescent="0.65">
      <c r="B1084" s="68"/>
      <c r="D1084" s="70"/>
      <c r="F1084" s="69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2:16" s="1" customFormat="1" x14ac:dyDescent="0.65">
      <c r="B1085" s="68"/>
      <c r="D1085" s="70"/>
      <c r="F1085" s="69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2:16" s="1" customFormat="1" x14ac:dyDescent="0.65">
      <c r="B1086" s="68"/>
      <c r="D1086" s="70"/>
      <c r="F1086" s="69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2:16" s="1" customFormat="1" x14ac:dyDescent="0.65">
      <c r="B1087" s="68"/>
      <c r="D1087" s="70"/>
      <c r="F1087" s="69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2:16" s="1" customFormat="1" x14ac:dyDescent="0.65">
      <c r="B1088" s="68"/>
      <c r="D1088" s="70"/>
      <c r="F1088" s="69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2:16" s="1" customFormat="1" x14ac:dyDescent="0.65">
      <c r="B1089" s="68"/>
      <c r="D1089" s="70"/>
      <c r="F1089" s="69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2:16" s="1" customFormat="1" x14ac:dyDescent="0.65">
      <c r="B1090" s="68"/>
      <c r="D1090" s="70"/>
      <c r="F1090" s="69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2:16" s="1" customFormat="1" x14ac:dyDescent="0.65">
      <c r="B1091" s="68"/>
      <c r="D1091" s="70"/>
      <c r="F1091" s="69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2:16" s="1" customFormat="1" x14ac:dyDescent="0.65">
      <c r="B1092" s="68"/>
      <c r="D1092" s="70"/>
      <c r="F1092" s="69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2:16" s="1" customFormat="1" x14ac:dyDescent="0.65">
      <c r="B1093" s="68"/>
      <c r="D1093" s="70"/>
      <c r="F1093" s="69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2:16" s="1" customFormat="1" x14ac:dyDescent="0.65">
      <c r="B1094" s="68"/>
      <c r="D1094" s="70"/>
      <c r="F1094" s="69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2:16" s="1" customFormat="1" x14ac:dyDescent="0.65">
      <c r="B1095" s="68"/>
      <c r="D1095" s="70"/>
      <c r="F1095" s="69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2:16" s="1" customFormat="1" x14ac:dyDescent="0.65">
      <c r="B1096" s="68"/>
      <c r="D1096" s="70"/>
      <c r="F1096" s="69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2:16" s="1" customFormat="1" x14ac:dyDescent="0.65">
      <c r="B1097" s="68"/>
      <c r="D1097" s="70"/>
      <c r="F1097" s="69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2:16" s="1" customFormat="1" x14ac:dyDescent="0.65">
      <c r="B1098" s="68"/>
      <c r="D1098" s="70"/>
      <c r="F1098" s="69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2:16" s="1" customFormat="1" x14ac:dyDescent="0.65">
      <c r="B1099" s="68"/>
      <c r="D1099" s="70"/>
      <c r="F1099" s="69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2:16" s="1" customFormat="1" x14ac:dyDescent="0.65">
      <c r="B1100" s="68"/>
      <c r="D1100" s="70"/>
      <c r="F1100" s="69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2:16" s="1" customFormat="1" x14ac:dyDescent="0.65">
      <c r="B1101" s="68"/>
      <c r="D1101" s="70"/>
      <c r="F1101" s="69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2:16" s="1" customFormat="1" x14ac:dyDescent="0.65">
      <c r="B1102" s="68"/>
      <c r="D1102" s="70"/>
      <c r="F1102" s="69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2:16" s="1" customFormat="1" x14ac:dyDescent="0.65">
      <c r="B1103" s="68"/>
      <c r="D1103" s="70"/>
      <c r="F1103" s="69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2:16" s="1" customFormat="1" x14ac:dyDescent="0.65">
      <c r="B1104" s="68"/>
      <c r="D1104" s="70"/>
      <c r="F1104" s="69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2:16" s="1" customFormat="1" x14ac:dyDescent="0.65">
      <c r="B1105" s="68"/>
      <c r="D1105" s="70"/>
      <c r="F1105" s="69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2:16" s="1" customFormat="1" x14ac:dyDescent="0.65">
      <c r="B1106" s="68"/>
      <c r="D1106" s="70"/>
      <c r="F1106" s="69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2:16" s="1" customFormat="1" x14ac:dyDescent="0.65">
      <c r="B1107" s="68"/>
      <c r="D1107" s="70"/>
      <c r="F1107" s="69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2:16" s="1" customFormat="1" x14ac:dyDescent="0.65">
      <c r="B1108" s="68"/>
      <c r="D1108" s="70"/>
      <c r="F1108" s="69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2:16" s="1" customFormat="1" x14ac:dyDescent="0.65">
      <c r="B1109" s="68"/>
      <c r="D1109" s="70"/>
      <c r="F1109" s="69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2:16" s="1" customFormat="1" x14ac:dyDescent="0.65">
      <c r="B1110" s="68"/>
      <c r="D1110" s="70"/>
      <c r="F1110" s="69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2:16" s="1" customFormat="1" x14ac:dyDescent="0.65">
      <c r="B1111" s="68"/>
      <c r="D1111" s="70"/>
      <c r="F1111" s="69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2:16" s="1" customFormat="1" x14ac:dyDescent="0.65">
      <c r="B1112" s="68"/>
      <c r="D1112" s="70"/>
      <c r="F1112" s="69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2:16" s="1" customFormat="1" x14ac:dyDescent="0.65">
      <c r="B1113" s="68"/>
      <c r="D1113" s="70"/>
      <c r="F1113" s="69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2:16" s="1" customFormat="1" x14ac:dyDescent="0.65">
      <c r="B1114" s="68"/>
      <c r="D1114" s="70"/>
      <c r="F1114" s="69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2:16" s="1" customFormat="1" x14ac:dyDescent="0.65">
      <c r="B1115" s="68"/>
      <c r="D1115" s="70"/>
      <c r="F1115" s="69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2:16" s="1" customFormat="1" x14ac:dyDescent="0.65">
      <c r="B1116" s="68"/>
      <c r="D1116" s="70"/>
      <c r="F1116" s="69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2:16" s="1" customFormat="1" x14ac:dyDescent="0.65">
      <c r="B1117" s="68"/>
      <c r="D1117" s="70"/>
      <c r="F1117" s="69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2:16" s="1" customFormat="1" x14ac:dyDescent="0.65">
      <c r="B1118" s="68"/>
      <c r="D1118" s="70"/>
      <c r="F1118" s="69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2:16" s="1" customFormat="1" x14ac:dyDescent="0.65">
      <c r="B1119" s="68"/>
      <c r="D1119" s="70"/>
      <c r="F1119" s="69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2:16" s="1" customFormat="1" x14ac:dyDescent="0.65">
      <c r="B1120" s="68"/>
      <c r="D1120" s="70"/>
      <c r="F1120" s="69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2:16" s="1" customFormat="1" x14ac:dyDescent="0.65">
      <c r="B1121" s="68"/>
      <c r="D1121" s="70"/>
      <c r="F1121" s="69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2:16" s="1" customFormat="1" x14ac:dyDescent="0.65">
      <c r="B1122" s="68"/>
      <c r="D1122" s="70"/>
      <c r="F1122" s="69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2:16" s="1" customFormat="1" x14ac:dyDescent="0.65">
      <c r="B1123" s="68"/>
      <c r="D1123" s="70"/>
      <c r="F1123" s="69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2:16" s="1" customFormat="1" x14ac:dyDescent="0.65">
      <c r="B1124" s="68"/>
      <c r="D1124" s="70"/>
      <c r="F1124" s="69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2:16" s="1" customFormat="1" x14ac:dyDescent="0.65">
      <c r="B1125" s="68"/>
      <c r="D1125" s="70"/>
      <c r="F1125" s="69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2:16" s="1" customFormat="1" x14ac:dyDescent="0.65">
      <c r="B1126" s="68"/>
      <c r="D1126" s="70"/>
      <c r="F1126" s="69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2:16" s="1" customFormat="1" x14ac:dyDescent="0.65">
      <c r="B1127" s="68"/>
      <c r="D1127" s="70"/>
      <c r="F1127" s="69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2:16" s="1" customFormat="1" x14ac:dyDescent="0.65">
      <c r="B1128" s="68"/>
      <c r="D1128" s="70"/>
      <c r="F1128" s="69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2:16" s="1" customFormat="1" x14ac:dyDescent="0.65">
      <c r="B1129" s="68"/>
      <c r="D1129" s="70"/>
      <c r="F1129" s="69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2:16" s="1" customFormat="1" x14ac:dyDescent="0.65">
      <c r="B1130" s="68"/>
      <c r="D1130" s="70"/>
      <c r="F1130" s="69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2:16" s="1" customFormat="1" x14ac:dyDescent="0.65">
      <c r="B1131" s="68"/>
      <c r="D1131" s="70"/>
      <c r="F1131" s="69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2:16" s="1" customFormat="1" x14ac:dyDescent="0.65">
      <c r="B1132" s="68"/>
      <c r="D1132" s="70"/>
      <c r="F1132" s="69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2:16" s="1" customFormat="1" x14ac:dyDescent="0.65">
      <c r="B1133" s="68"/>
      <c r="D1133" s="70"/>
      <c r="F1133" s="69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2:16" s="1" customFormat="1" x14ac:dyDescent="0.65">
      <c r="B1134" s="68"/>
      <c r="D1134" s="70"/>
      <c r="F1134" s="69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2:16" s="1" customFormat="1" x14ac:dyDescent="0.65">
      <c r="B1135" s="68"/>
      <c r="D1135" s="70"/>
      <c r="F1135" s="69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2:16" s="1" customFormat="1" x14ac:dyDescent="0.65">
      <c r="B1136" s="68"/>
      <c r="D1136" s="70"/>
      <c r="F1136" s="69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2:16" s="1" customFormat="1" x14ac:dyDescent="0.65">
      <c r="B1137" s="68"/>
      <c r="D1137" s="70"/>
      <c r="F1137" s="69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2:16" s="1" customFormat="1" x14ac:dyDescent="0.65">
      <c r="B1138" s="68"/>
      <c r="D1138" s="70"/>
      <c r="F1138" s="69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2:16" s="1" customFormat="1" x14ac:dyDescent="0.65">
      <c r="B1139" s="68"/>
      <c r="D1139" s="70"/>
      <c r="F1139" s="69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2:16" s="1" customFormat="1" x14ac:dyDescent="0.65">
      <c r="B1140" s="68"/>
      <c r="D1140" s="70"/>
      <c r="F1140" s="69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2:16" s="1" customFormat="1" x14ac:dyDescent="0.65">
      <c r="B1141" s="68"/>
      <c r="D1141" s="70"/>
      <c r="F1141" s="69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2:16" s="1" customFormat="1" x14ac:dyDescent="0.65">
      <c r="B1142" s="68"/>
      <c r="D1142" s="70"/>
      <c r="F1142" s="69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2:16" s="1" customFormat="1" x14ac:dyDescent="0.65">
      <c r="B1143" s="68"/>
      <c r="D1143" s="70"/>
      <c r="F1143" s="69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2:16" s="1" customFormat="1" x14ac:dyDescent="0.65">
      <c r="B1144" s="68"/>
      <c r="D1144" s="70"/>
      <c r="F1144" s="69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2:16" s="1" customFormat="1" x14ac:dyDescent="0.65">
      <c r="B1145" s="68"/>
      <c r="D1145" s="70"/>
      <c r="F1145" s="69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2:16" s="1" customFormat="1" x14ac:dyDescent="0.65">
      <c r="B1146" s="68"/>
      <c r="D1146" s="70"/>
      <c r="F1146" s="69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2:16" s="1" customFormat="1" x14ac:dyDescent="0.65">
      <c r="B1147" s="68"/>
      <c r="D1147" s="70"/>
      <c r="F1147" s="69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2:16" s="1" customFormat="1" x14ac:dyDescent="0.65">
      <c r="B1148" s="68"/>
      <c r="D1148" s="70"/>
      <c r="F1148" s="69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2:16" s="1" customFormat="1" x14ac:dyDescent="0.65">
      <c r="B1149" s="68"/>
      <c r="D1149" s="70"/>
      <c r="F1149" s="69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2:16" s="1" customFormat="1" x14ac:dyDescent="0.65">
      <c r="B1150" s="68"/>
      <c r="D1150" s="70"/>
      <c r="F1150" s="69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2:16" s="1" customFormat="1" x14ac:dyDescent="0.65">
      <c r="B1151" s="68"/>
      <c r="D1151" s="70"/>
      <c r="F1151" s="69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2:16" s="1" customFormat="1" x14ac:dyDescent="0.65">
      <c r="B1152" s="68"/>
      <c r="D1152" s="70"/>
      <c r="F1152" s="69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2:16" s="1" customFormat="1" x14ac:dyDescent="0.65">
      <c r="B1153" s="68"/>
      <c r="D1153" s="70"/>
      <c r="F1153" s="69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2:16" s="1" customFormat="1" x14ac:dyDescent="0.65">
      <c r="B1154" s="68"/>
      <c r="D1154" s="70"/>
      <c r="F1154" s="69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2:16" s="1" customFormat="1" x14ac:dyDescent="0.65">
      <c r="B1155" s="68"/>
      <c r="D1155" s="70"/>
      <c r="F1155" s="69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2:16" s="1" customFormat="1" x14ac:dyDescent="0.65">
      <c r="B1156" s="68"/>
      <c r="D1156" s="70"/>
      <c r="F1156" s="69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2:16" s="1" customFormat="1" x14ac:dyDescent="0.65">
      <c r="B1157" s="68"/>
      <c r="D1157" s="70"/>
      <c r="F1157" s="69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2:16" s="1" customFormat="1" x14ac:dyDescent="0.65">
      <c r="B1158" s="68"/>
      <c r="D1158" s="70"/>
      <c r="F1158" s="69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2:16" s="1" customFormat="1" x14ac:dyDescent="0.65">
      <c r="B1159" s="68"/>
      <c r="D1159" s="70"/>
      <c r="F1159" s="69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2:16" s="1" customFormat="1" x14ac:dyDescent="0.65">
      <c r="B1160" s="68"/>
      <c r="D1160" s="70"/>
      <c r="F1160" s="69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2:16" s="1" customFormat="1" x14ac:dyDescent="0.65">
      <c r="B1161" s="68"/>
      <c r="D1161" s="70"/>
      <c r="F1161" s="69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2:16" s="1" customFormat="1" x14ac:dyDescent="0.65">
      <c r="B1162" s="68"/>
      <c r="D1162" s="70"/>
      <c r="F1162" s="69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2:16" s="1" customFormat="1" x14ac:dyDescent="0.65">
      <c r="B1163" s="68"/>
      <c r="D1163" s="70"/>
      <c r="F1163" s="69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2:16" s="1" customFormat="1" x14ac:dyDescent="0.65">
      <c r="B1164" s="68"/>
      <c r="D1164" s="70"/>
      <c r="F1164" s="69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2:16" s="1" customFormat="1" x14ac:dyDescent="0.65">
      <c r="B1165" s="68"/>
      <c r="D1165" s="70"/>
      <c r="F1165" s="69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2:16" s="1" customFormat="1" x14ac:dyDescent="0.65">
      <c r="B1166" s="68"/>
      <c r="D1166" s="70"/>
      <c r="F1166" s="69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2:16" s="1" customFormat="1" x14ac:dyDescent="0.65">
      <c r="B1167" s="68"/>
      <c r="D1167" s="70"/>
      <c r="F1167" s="69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2:16" s="1" customFormat="1" x14ac:dyDescent="0.65">
      <c r="B1168" s="68"/>
      <c r="D1168" s="70"/>
      <c r="F1168" s="69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2:16" s="1" customFormat="1" x14ac:dyDescent="0.65">
      <c r="B1169" s="68"/>
      <c r="D1169" s="70"/>
      <c r="F1169" s="69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2:16" s="1" customFormat="1" x14ac:dyDescent="0.65">
      <c r="B1170" s="68"/>
      <c r="D1170" s="70"/>
      <c r="F1170" s="69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2:16" s="1" customFormat="1" x14ac:dyDescent="0.65">
      <c r="B1171" s="68"/>
      <c r="D1171" s="70"/>
      <c r="F1171" s="69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2:16" s="1" customFormat="1" x14ac:dyDescent="0.65">
      <c r="B1172" s="68"/>
      <c r="D1172" s="70"/>
      <c r="F1172" s="69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2:16" s="1" customFormat="1" x14ac:dyDescent="0.65">
      <c r="B1173" s="68"/>
      <c r="D1173" s="70"/>
      <c r="F1173" s="69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2:16" s="1" customFormat="1" x14ac:dyDescent="0.65">
      <c r="B1174" s="68"/>
      <c r="D1174" s="70"/>
      <c r="F1174" s="69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2:16" s="1" customFormat="1" x14ac:dyDescent="0.65">
      <c r="B1175" s="68"/>
      <c r="D1175" s="70"/>
      <c r="F1175" s="69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2:16" s="1" customFormat="1" x14ac:dyDescent="0.65">
      <c r="B1176" s="68"/>
      <c r="D1176" s="70"/>
      <c r="F1176" s="69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2:16" s="1" customFormat="1" x14ac:dyDescent="0.65">
      <c r="B1177" s="68"/>
      <c r="D1177" s="70"/>
      <c r="F1177" s="69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2:16" s="1" customFormat="1" x14ac:dyDescent="0.65">
      <c r="B1178" s="68"/>
      <c r="D1178" s="70"/>
      <c r="F1178" s="69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2:16" s="1" customFormat="1" x14ac:dyDescent="0.65">
      <c r="B1179" s="68"/>
      <c r="D1179" s="70"/>
      <c r="F1179" s="69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2:16" s="1" customFormat="1" x14ac:dyDescent="0.65">
      <c r="B1180" s="68"/>
      <c r="D1180" s="70"/>
      <c r="F1180" s="69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2:16" s="1" customFormat="1" x14ac:dyDescent="0.65">
      <c r="B1181" s="68"/>
      <c r="D1181" s="70"/>
      <c r="F1181" s="69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2:16" s="1" customFormat="1" x14ac:dyDescent="0.65">
      <c r="B1182" s="68"/>
      <c r="D1182" s="70"/>
      <c r="F1182" s="69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2:16" s="1" customFormat="1" x14ac:dyDescent="0.65">
      <c r="B1183" s="68"/>
      <c r="D1183" s="70"/>
      <c r="F1183" s="69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2:16" s="1" customFormat="1" x14ac:dyDescent="0.65">
      <c r="B1184" s="68"/>
      <c r="D1184" s="70"/>
      <c r="F1184" s="69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2:16" s="1" customFormat="1" x14ac:dyDescent="0.65">
      <c r="B1185" s="68"/>
      <c r="D1185" s="70"/>
      <c r="F1185" s="69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2:16" s="1" customFormat="1" x14ac:dyDescent="0.65">
      <c r="B1186" s="68"/>
      <c r="D1186" s="70"/>
      <c r="F1186" s="69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  <row r="1187" spans="2:16" s="1" customFormat="1" x14ac:dyDescent="0.65">
      <c r="B1187" s="68"/>
      <c r="D1187" s="70"/>
      <c r="F1187" s="69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</row>
    <row r="1188" spans="2:16" s="1" customFormat="1" x14ac:dyDescent="0.65">
      <c r="B1188" s="68"/>
      <c r="D1188" s="70"/>
      <c r="F1188" s="69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</row>
    <row r="1189" spans="2:16" s="1" customFormat="1" x14ac:dyDescent="0.65">
      <c r="B1189" s="68"/>
      <c r="D1189" s="70"/>
      <c r="F1189" s="69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</row>
    <row r="1190" spans="2:16" s="1" customFormat="1" x14ac:dyDescent="0.65">
      <c r="B1190" s="68"/>
      <c r="D1190" s="70"/>
      <c r="F1190" s="69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</row>
    <row r="1191" spans="2:16" s="1" customFormat="1" x14ac:dyDescent="0.65">
      <c r="B1191" s="68"/>
      <c r="D1191" s="70"/>
      <c r="F1191" s="69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</row>
    <row r="1192" spans="2:16" s="1" customFormat="1" x14ac:dyDescent="0.65">
      <c r="B1192" s="68"/>
      <c r="D1192" s="70"/>
      <c r="F1192" s="69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</row>
    <row r="1193" spans="2:16" s="1" customFormat="1" x14ac:dyDescent="0.65">
      <c r="B1193" s="68"/>
      <c r="D1193" s="70"/>
      <c r="F1193" s="69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</row>
    <row r="1194" spans="2:16" s="1" customFormat="1" x14ac:dyDescent="0.65">
      <c r="B1194" s="68"/>
      <c r="D1194" s="70"/>
      <c r="F1194" s="69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</row>
    <row r="1195" spans="2:16" s="1" customFormat="1" x14ac:dyDescent="0.65">
      <c r="B1195" s="68"/>
      <c r="D1195" s="70"/>
      <c r="F1195" s="69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</row>
    <row r="1196" spans="2:16" s="1" customFormat="1" x14ac:dyDescent="0.65">
      <c r="B1196" s="68"/>
      <c r="D1196" s="70"/>
      <c r="F1196" s="69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</row>
    <row r="1197" spans="2:16" s="1" customFormat="1" x14ac:dyDescent="0.65">
      <c r="B1197" s="68"/>
      <c r="D1197" s="70"/>
      <c r="F1197" s="69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</row>
    <row r="1198" spans="2:16" s="1" customFormat="1" x14ac:dyDescent="0.65">
      <c r="B1198" s="68"/>
      <c r="D1198" s="70"/>
      <c r="F1198" s="69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</row>
    <row r="1199" spans="2:16" s="1" customFormat="1" x14ac:dyDescent="0.65">
      <c r="B1199" s="68"/>
      <c r="D1199" s="70"/>
      <c r="F1199" s="69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</row>
    <row r="1200" spans="2:16" s="1" customFormat="1" x14ac:dyDescent="0.65">
      <c r="B1200" s="68"/>
      <c r="D1200" s="70"/>
      <c r="F1200" s="69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</row>
    <row r="1201" spans="2:16" s="1" customFormat="1" x14ac:dyDescent="0.65">
      <c r="B1201" s="68"/>
      <c r="D1201" s="70"/>
      <c r="F1201" s="69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</row>
    <row r="1202" spans="2:16" s="1" customFormat="1" x14ac:dyDescent="0.65">
      <c r="B1202" s="68"/>
      <c r="D1202" s="70"/>
      <c r="F1202" s="69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</row>
    <row r="1203" spans="2:16" s="1" customFormat="1" x14ac:dyDescent="0.65">
      <c r="B1203" s="68"/>
      <c r="D1203" s="70"/>
      <c r="F1203" s="69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</row>
    <row r="1204" spans="2:16" s="1" customFormat="1" x14ac:dyDescent="0.65">
      <c r="B1204" s="68"/>
      <c r="D1204" s="70"/>
      <c r="F1204" s="69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</row>
    <row r="1205" spans="2:16" s="1" customFormat="1" x14ac:dyDescent="0.65">
      <c r="B1205" s="68"/>
      <c r="D1205" s="70"/>
      <c r="F1205" s="69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</row>
    <row r="1206" spans="2:16" s="1" customFormat="1" x14ac:dyDescent="0.65">
      <c r="B1206" s="68"/>
      <c r="D1206" s="70"/>
      <c r="F1206" s="69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</row>
    <row r="1207" spans="2:16" s="1" customFormat="1" x14ac:dyDescent="0.65">
      <c r="B1207" s="68"/>
      <c r="D1207" s="70"/>
      <c r="F1207" s="69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</row>
    <row r="1208" spans="2:16" s="1" customFormat="1" x14ac:dyDescent="0.65">
      <c r="B1208" s="68"/>
      <c r="D1208" s="70"/>
      <c r="F1208" s="69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</row>
    <row r="1209" spans="2:16" s="1" customFormat="1" x14ac:dyDescent="0.65">
      <c r="B1209" s="68"/>
      <c r="D1209" s="70"/>
      <c r="F1209" s="69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</row>
    <row r="1210" spans="2:16" s="1" customFormat="1" x14ac:dyDescent="0.65">
      <c r="B1210" s="68"/>
      <c r="D1210" s="70"/>
      <c r="F1210" s="69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</row>
    <row r="1211" spans="2:16" s="1" customFormat="1" x14ac:dyDescent="0.65">
      <c r="B1211" s="68"/>
      <c r="D1211" s="70"/>
      <c r="F1211" s="69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</row>
    <row r="1212" spans="2:16" s="1" customFormat="1" x14ac:dyDescent="0.65">
      <c r="B1212" s="68"/>
      <c r="D1212" s="70"/>
      <c r="F1212" s="69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</row>
    <row r="1213" spans="2:16" s="1" customFormat="1" x14ac:dyDescent="0.65">
      <c r="B1213" s="68"/>
      <c r="D1213" s="70"/>
      <c r="F1213" s="69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</row>
    <row r="1214" spans="2:16" s="1" customFormat="1" x14ac:dyDescent="0.65">
      <c r="B1214" s="68"/>
      <c r="D1214" s="70"/>
      <c r="F1214" s="69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</row>
    <row r="1215" spans="2:16" s="1" customFormat="1" x14ac:dyDescent="0.65">
      <c r="B1215" s="68"/>
      <c r="D1215" s="70"/>
      <c r="F1215" s="69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</row>
    <row r="1216" spans="2:16" s="1" customFormat="1" x14ac:dyDescent="0.65">
      <c r="B1216" s="68"/>
      <c r="D1216" s="70"/>
      <c r="F1216" s="69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</row>
    <row r="1217" spans="2:16" s="1" customFormat="1" x14ac:dyDescent="0.65">
      <c r="B1217" s="68"/>
      <c r="D1217" s="70"/>
      <c r="F1217" s="69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</row>
    <row r="1218" spans="2:16" s="1" customFormat="1" x14ac:dyDescent="0.65">
      <c r="B1218" s="68"/>
      <c r="D1218" s="70"/>
      <c r="F1218" s="69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</row>
    <row r="1219" spans="2:16" s="1" customFormat="1" x14ac:dyDescent="0.65">
      <c r="B1219" s="68"/>
      <c r="D1219" s="70"/>
      <c r="F1219" s="69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</row>
    <row r="1220" spans="2:16" s="1" customFormat="1" x14ac:dyDescent="0.65">
      <c r="B1220" s="68"/>
      <c r="D1220" s="70"/>
      <c r="F1220" s="69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</row>
    <row r="1221" spans="2:16" s="1" customFormat="1" x14ac:dyDescent="0.65">
      <c r="B1221" s="68"/>
      <c r="D1221" s="70"/>
      <c r="F1221" s="69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</row>
    <row r="1222" spans="2:16" s="1" customFormat="1" x14ac:dyDescent="0.65">
      <c r="B1222" s="68"/>
      <c r="D1222" s="70"/>
      <c r="F1222" s="69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</row>
    <row r="1223" spans="2:16" s="1" customFormat="1" x14ac:dyDescent="0.65">
      <c r="B1223" s="68"/>
      <c r="D1223" s="70"/>
      <c r="F1223" s="69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</row>
    <row r="1224" spans="2:16" s="1" customFormat="1" x14ac:dyDescent="0.65">
      <c r="B1224" s="68"/>
      <c r="D1224" s="70"/>
      <c r="F1224" s="69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</row>
    <row r="1225" spans="2:16" s="1" customFormat="1" x14ac:dyDescent="0.65">
      <c r="B1225" s="68"/>
      <c r="D1225" s="70"/>
      <c r="F1225" s="69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</row>
    <row r="1226" spans="2:16" s="1" customFormat="1" x14ac:dyDescent="0.65">
      <c r="B1226" s="68"/>
      <c r="D1226" s="70"/>
      <c r="F1226" s="69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</row>
    <row r="1227" spans="2:16" s="1" customFormat="1" x14ac:dyDescent="0.65">
      <c r="B1227" s="68"/>
      <c r="D1227" s="70"/>
      <c r="F1227" s="69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</row>
    <row r="1228" spans="2:16" s="1" customFormat="1" x14ac:dyDescent="0.65">
      <c r="B1228" s="68"/>
      <c r="D1228" s="70"/>
      <c r="F1228" s="69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</row>
    <row r="1229" spans="2:16" s="1" customFormat="1" x14ac:dyDescent="0.65">
      <c r="B1229" s="68"/>
      <c r="D1229" s="70"/>
      <c r="F1229" s="69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</row>
    <row r="1230" spans="2:16" s="1" customFormat="1" x14ac:dyDescent="0.65">
      <c r="B1230" s="68"/>
      <c r="D1230" s="70"/>
      <c r="F1230" s="69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</row>
    <row r="1231" spans="2:16" s="1" customFormat="1" x14ac:dyDescent="0.65">
      <c r="B1231" s="68"/>
      <c r="D1231" s="70"/>
      <c r="F1231" s="69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</row>
    <row r="1232" spans="2:16" s="1" customFormat="1" x14ac:dyDescent="0.65">
      <c r="B1232" s="68"/>
      <c r="D1232" s="70"/>
      <c r="F1232" s="69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</row>
    <row r="1233" spans="2:16" s="1" customFormat="1" x14ac:dyDescent="0.65">
      <c r="B1233" s="68"/>
      <c r="D1233" s="70"/>
      <c r="F1233" s="69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</row>
    <row r="1234" spans="2:16" s="1" customFormat="1" x14ac:dyDescent="0.65">
      <c r="B1234" s="68"/>
      <c r="D1234" s="70"/>
      <c r="F1234" s="69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</row>
    <row r="1235" spans="2:16" s="1" customFormat="1" x14ac:dyDescent="0.65">
      <c r="B1235" s="68"/>
      <c r="D1235" s="70"/>
      <c r="F1235" s="69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</row>
    <row r="1236" spans="2:16" s="1" customFormat="1" x14ac:dyDescent="0.65">
      <c r="B1236" s="68"/>
      <c r="D1236" s="70"/>
      <c r="F1236" s="69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</row>
    <row r="1237" spans="2:16" s="1" customFormat="1" x14ac:dyDescent="0.65">
      <c r="B1237" s="68"/>
      <c r="D1237" s="70"/>
      <c r="F1237" s="69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</row>
    <row r="1238" spans="2:16" s="1" customFormat="1" x14ac:dyDescent="0.65">
      <c r="B1238" s="68"/>
      <c r="D1238" s="70"/>
      <c r="F1238" s="69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</row>
    <row r="1239" spans="2:16" s="1" customFormat="1" x14ac:dyDescent="0.65">
      <c r="B1239" s="68"/>
      <c r="D1239" s="70"/>
      <c r="F1239" s="69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</row>
    <row r="1240" spans="2:16" s="1" customFormat="1" x14ac:dyDescent="0.65">
      <c r="B1240" s="68"/>
      <c r="D1240" s="70"/>
      <c r="F1240" s="69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</row>
    <row r="1241" spans="2:16" s="1" customFormat="1" x14ac:dyDescent="0.65">
      <c r="B1241" s="68"/>
      <c r="D1241" s="70"/>
      <c r="F1241" s="69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</row>
    <row r="1242" spans="2:16" s="1" customFormat="1" x14ac:dyDescent="0.65">
      <c r="B1242" s="68"/>
      <c r="D1242" s="70"/>
      <c r="F1242" s="69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</row>
    <row r="1243" spans="2:16" s="1" customFormat="1" x14ac:dyDescent="0.65">
      <c r="B1243" s="68"/>
      <c r="D1243" s="70"/>
      <c r="F1243" s="69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</row>
    <row r="1244" spans="2:16" s="1" customFormat="1" x14ac:dyDescent="0.65">
      <c r="B1244" s="68"/>
      <c r="D1244" s="70"/>
      <c r="F1244" s="69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</row>
    <row r="1245" spans="2:16" s="1" customFormat="1" x14ac:dyDescent="0.65">
      <c r="B1245" s="68"/>
      <c r="D1245" s="70"/>
      <c r="F1245" s="69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</row>
    <row r="1246" spans="2:16" s="1" customFormat="1" x14ac:dyDescent="0.65">
      <c r="B1246" s="68"/>
      <c r="D1246" s="70"/>
      <c r="F1246" s="69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</row>
    <row r="1247" spans="2:16" s="1" customFormat="1" x14ac:dyDescent="0.65">
      <c r="B1247" s="68"/>
      <c r="D1247" s="70"/>
      <c r="F1247" s="69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</row>
    <row r="1248" spans="2:16" s="1" customFormat="1" x14ac:dyDescent="0.65">
      <c r="B1248" s="68"/>
      <c r="D1248" s="70"/>
      <c r="F1248" s="69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</row>
    <row r="1249" spans="2:16" s="1" customFormat="1" x14ac:dyDescent="0.65">
      <c r="B1249" s="68"/>
      <c r="D1249" s="70"/>
      <c r="F1249" s="69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</row>
    <row r="1250" spans="2:16" s="1" customFormat="1" x14ac:dyDescent="0.65">
      <c r="B1250" s="68"/>
      <c r="D1250" s="70"/>
      <c r="F1250" s="69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</row>
    <row r="1251" spans="2:16" s="1" customFormat="1" x14ac:dyDescent="0.65">
      <c r="B1251" s="68"/>
      <c r="D1251" s="70"/>
      <c r="F1251" s="69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</row>
    <row r="1252" spans="2:16" s="1" customFormat="1" x14ac:dyDescent="0.65">
      <c r="B1252" s="68"/>
      <c r="D1252" s="70"/>
      <c r="F1252" s="69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</row>
    <row r="1253" spans="2:16" s="1" customFormat="1" x14ac:dyDescent="0.65">
      <c r="B1253" s="68"/>
      <c r="D1253" s="70"/>
      <c r="F1253" s="69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</row>
    <row r="1254" spans="2:16" s="1" customFormat="1" x14ac:dyDescent="0.65">
      <c r="B1254" s="68"/>
      <c r="D1254" s="70"/>
      <c r="F1254" s="69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</row>
    <row r="1255" spans="2:16" s="1" customFormat="1" x14ac:dyDescent="0.65">
      <c r="B1255" s="68"/>
      <c r="D1255" s="70"/>
      <c r="F1255" s="69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</row>
    <row r="1256" spans="2:16" s="1" customFormat="1" x14ac:dyDescent="0.65">
      <c r="B1256" s="68"/>
      <c r="D1256" s="70"/>
      <c r="F1256" s="69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</row>
    <row r="1257" spans="2:16" s="1" customFormat="1" x14ac:dyDescent="0.65">
      <c r="B1257" s="68"/>
      <c r="D1257" s="70"/>
      <c r="F1257" s="69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2:16" s="1" customFormat="1" x14ac:dyDescent="0.65">
      <c r="B1258" s="68"/>
      <c r="D1258" s="70"/>
      <c r="F1258" s="69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</row>
    <row r="1259" spans="2:16" s="1" customFormat="1" x14ac:dyDescent="0.65">
      <c r="B1259" s="68"/>
      <c r="D1259" s="70"/>
      <c r="F1259" s="69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</row>
    <row r="1260" spans="2:16" s="1" customFormat="1" x14ac:dyDescent="0.65">
      <c r="B1260" s="68"/>
      <c r="D1260" s="70"/>
      <c r="F1260" s="69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</row>
    <row r="1261" spans="2:16" s="1" customFormat="1" x14ac:dyDescent="0.65">
      <c r="B1261" s="68"/>
      <c r="D1261" s="70"/>
      <c r="F1261" s="69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</row>
    <row r="1262" spans="2:16" s="1" customFormat="1" x14ac:dyDescent="0.65">
      <c r="B1262" s="68"/>
      <c r="D1262" s="70"/>
      <c r="F1262" s="69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</row>
    <row r="1263" spans="2:16" s="1" customFormat="1" x14ac:dyDescent="0.65">
      <c r="B1263" s="68"/>
      <c r="D1263" s="70"/>
      <c r="F1263" s="69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</row>
    <row r="1264" spans="2:16" s="1" customFormat="1" x14ac:dyDescent="0.65">
      <c r="B1264" s="68"/>
      <c r="D1264" s="70"/>
      <c r="F1264" s="69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</row>
    <row r="1265" spans="2:16" s="1" customFormat="1" x14ac:dyDescent="0.65">
      <c r="B1265" s="68"/>
      <c r="D1265" s="70"/>
      <c r="F1265" s="69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</row>
    <row r="1266" spans="2:16" s="1" customFormat="1" x14ac:dyDescent="0.65">
      <c r="B1266" s="68"/>
      <c r="D1266" s="70"/>
      <c r="F1266" s="69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</row>
    <row r="1267" spans="2:16" s="1" customFormat="1" x14ac:dyDescent="0.65">
      <c r="B1267" s="68"/>
      <c r="D1267" s="70"/>
      <c r="F1267" s="69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</row>
    <row r="1268" spans="2:16" s="1" customFormat="1" x14ac:dyDescent="0.65">
      <c r="B1268" s="68"/>
      <c r="D1268" s="70"/>
      <c r="F1268" s="69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</row>
    <row r="1269" spans="2:16" s="1" customFormat="1" x14ac:dyDescent="0.65">
      <c r="B1269" s="68"/>
      <c r="D1269" s="70"/>
      <c r="F1269" s="69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</row>
    <row r="1270" spans="2:16" s="1" customFormat="1" x14ac:dyDescent="0.65">
      <c r="B1270" s="68"/>
      <c r="D1270" s="70"/>
      <c r="F1270" s="69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</row>
    <row r="1271" spans="2:16" s="1" customFormat="1" x14ac:dyDescent="0.65">
      <c r="B1271" s="68"/>
      <c r="D1271" s="70"/>
      <c r="F1271" s="69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</row>
    <row r="1272" spans="2:16" s="1" customFormat="1" x14ac:dyDescent="0.65">
      <c r="B1272" s="68"/>
      <c r="D1272" s="70"/>
      <c r="F1272" s="69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</row>
    <row r="1273" spans="2:16" s="1" customFormat="1" x14ac:dyDescent="0.65">
      <c r="B1273" s="68"/>
      <c r="D1273" s="70"/>
      <c r="F1273" s="69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</row>
    <row r="1274" spans="2:16" s="1" customFormat="1" x14ac:dyDescent="0.65">
      <c r="B1274" s="68"/>
      <c r="D1274" s="70"/>
      <c r="F1274" s="69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</row>
    <row r="1275" spans="2:16" s="1" customFormat="1" x14ac:dyDescent="0.65">
      <c r="B1275" s="68"/>
      <c r="D1275" s="70"/>
      <c r="F1275" s="69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</row>
    <row r="1276" spans="2:16" s="1" customFormat="1" x14ac:dyDescent="0.65">
      <c r="B1276" s="68"/>
      <c r="D1276" s="70"/>
      <c r="F1276" s="69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</row>
    <row r="1277" spans="2:16" s="1" customFormat="1" x14ac:dyDescent="0.65">
      <c r="B1277" s="68"/>
      <c r="D1277" s="70"/>
      <c r="F1277" s="69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</row>
    <row r="1278" spans="2:16" s="1" customFormat="1" x14ac:dyDescent="0.65">
      <c r="B1278" s="68"/>
      <c r="D1278" s="70"/>
      <c r="F1278" s="69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</row>
    <row r="1279" spans="2:16" s="1" customFormat="1" x14ac:dyDescent="0.65">
      <c r="B1279" s="68"/>
      <c r="D1279" s="70"/>
      <c r="F1279" s="69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</row>
    <row r="1280" spans="2:16" s="1" customFormat="1" x14ac:dyDescent="0.65">
      <c r="B1280" s="68"/>
      <c r="D1280" s="70"/>
      <c r="F1280" s="69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</row>
    <row r="1281" spans="2:16" s="1" customFormat="1" x14ac:dyDescent="0.65">
      <c r="B1281" s="68"/>
      <c r="D1281" s="70"/>
      <c r="F1281" s="69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</row>
    <row r="1282" spans="2:16" s="1" customFormat="1" x14ac:dyDescent="0.65">
      <c r="B1282" s="68"/>
      <c r="D1282" s="70"/>
      <c r="F1282" s="69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</row>
    <row r="1283" spans="2:16" s="1" customFormat="1" x14ac:dyDescent="0.65">
      <c r="B1283" s="68"/>
      <c r="D1283" s="70"/>
      <c r="F1283" s="69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</row>
    <row r="1284" spans="2:16" s="1" customFormat="1" x14ac:dyDescent="0.65">
      <c r="B1284" s="68"/>
      <c r="D1284" s="70"/>
      <c r="F1284" s="69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</row>
    <row r="1285" spans="2:16" s="1" customFormat="1" x14ac:dyDescent="0.65">
      <c r="B1285" s="68"/>
      <c r="D1285" s="70"/>
      <c r="F1285" s="69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</row>
    <row r="1286" spans="2:16" s="1" customFormat="1" x14ac:dyDescent="0.65">
      <c r="B1286" s="68"/>
      <c r="D1286" s="70"/>
      <c r="F1286" s="69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</row>
    <row r="1287" spans="2:16" s="1" customFormat="1" x14ac:dyDescent="0.65">
      <c r="B1287" s="68"/>
      <c r="D1287" s="70"/>
      <c r="F1287" s="69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</row>
    <row r="1288" spans="2:16" s="1" customFormat="1" x14ac:dyDescent="0.65">
      <c r="B1288" s="68"/>
      <c r="D1288" s="70"/>
      <c r="F1288" s="69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</row>
    <row r="1289" spans="2:16" s="1" customFormat="1" x14ac:dyDescent="0.65">
      <c r="B1289" s="68"/>
      <c r="D1289" s="70"/>
      <c r="F1289" s="69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</row>
    <row r="1290" spans="2:16" s="1" customFormat="1" x14ac:dyDescent="0.65">
      <c r="B1290" s="68"/>
      <c r="D1290" s="70"/>
      <c r="F1290" s="69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</row>
    <row r="1291" spans="2:16" s="1" customFormat="1" x14ac:dyDescent="0.65">
      <c r="B1291" s="68"/>
      <c r="D1291" s="70"/>
      <c r="F1291" s="69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</row>
    <row r="1292" spans="2:16" s="1" customFormat="1" x14ac:dyDescent="0.65">
      <c r="B1292" s="68"/>
      <c r="D1292" s="70"/>
      <c r="F1292" s="69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</row>
    <row r="1293" spans="2:16" s="1" customFormat="1" x14ac:dyDescent="0.65">
      <c r="B1293" s="68"/>
      <c r="D1293" s="70"/>
      <c r="F1293" s="69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</row>
    <row r="1294" spans="2:16" s="1" customFormat="1" x14ac:dyDescent="0.65">
      <c r="B1294" s="68"/>
      <c r="D1294" s="70"/>
      <c r="F1294" s="69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</row>
    <row r="1295" spans="2:16" s="1" customFormat="1" x14ac:dyDescent="0.65">
      <c r="B1295" s="68"/>
      <c r="D1295" s="70"/>
      <c r="F1295" s="69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</row>
    <row r="1296" spans="2:16" s="1" customFormat="1" x14ac:dyDescent="0.65">
      <c r="B1296" s="68"/>
      <c r="D1296" s="70"/>
      <c r="F1296" s="69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</row>
    <row r="1297" spans="2:16" s="1" customFormat="1" x14ac:dyDescent="0.65">
      <c r="B1297" s="68"/>
      <c r="D1297" s="70"/>
      <c r="F1297" s="69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</row>
    <row r="1298" spans="2:16" s="1" customFormat="1" x14ac:dyDescent="0.65">
      <c r="B1298" s="68"/>
      <c r="D1298" s="70"/>
      <c r="F1298" s="69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</row>
    <row r="1299" spans="2:16" s="1" customFormat="1" x14ac:dyDescent="0.65">
      <c r="B1299" s="68"/>
      <c r="D1299" s="70"/>
      <c r="F1299" s="69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</row>
    <row r="1300" spans="2:16" s="1" customFormat="1" x14ac:dyDescent="0.65">
      <c r="B1300" s="68"/>
      <c r="D1300" s="70"/>
      <c r="F1300" s="69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</row>
    <row r="1301" spans="2:16" s="1" customFormat="1" x14ac:dyDescent="0.65">
      <c r="B1301" s="68"/>
      <c r="D1301" s="70"/>
      <c r="F1301" s="69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</row>
    <row r="1302" spans="2:16" s="1" customFormat="1" x14ac:dyDescent="0.65">
      <c r="B1302" s="68"/>
      <c r="D1302" s="70"/>
      <c r="F1302" s="69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</row>
    <row r="1303" spans="2:16" s="1" customFormat="1" x14ac:dyDescent="0.65">
      <c r="B1303" s="68"/>
      <c r="D1303" s="70"/>
      <c r="F1303" s="69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</row>
    <row r="1304" spans="2:16" s="1" customFormat="1" x14ac:dyDescent="0.65">
      <c r="B1304" s="68"/>
      <c r="D1304" s="70"/>
      <c r="F1304" s="69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</row>
    <row r="1305" spans="2:16" s="1" customFormat="1" x14ac:dyDescent="0.65">
      <c r="B1305" s="68"/>
      <c r="D1305" s="70"/>
      <c r="F1305" s="69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</row>
    <row r="1306" spans="2:16" s="1" customFormat="1" x14ac:dyDescent="0.65">
      <c r="B1306" s="68"/>
      <c r="D1306" s="70"/>
      <c r="F1306" s="69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</row>
    <row r="1307" spans="2:16" s="1" customFormat="1" x14ac:dyDescent="0.65">
      <c r="B1307" s="68"/>
      <c r="D1307" s="70"/>
      <c r="F1307" s="69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</row>
    <row r="1308" spans="2:16" s="1" customFormat="1" x14ac:dyDescent="0.65">
      <c r="B1308" s="68"/>
      <c r="D1308" s="70"/>
      <c r="F1308" s="69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</row>
    <row r="1309" spans="2:16" s="1" customFormat="1" x14ac:dyDescent="0.65">
      <c r="B1309" s="68"/>
      <c r="D1309" s="70"/>
      <c r="F1309" s="69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</row>
    <row r="1310" spans="2:16" s="1" customFormat="1" x14ac:dyDescent="0.65">
      <c r="B1310" s="68"/>
      <c r="D1310" s="70"/>
      <c r="F1310" s="69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</row>
    <row r="1311" spans="2:16" s="1" customFormat="1" x14ac:dyDescent="0.65">
      <c r="B1311" s="68"/>
      <c r="D1311" s="70"/>
      <c r="F1311" s="69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</row>
    <row r="1312" spans="2:16" s="1" customFormat="1" x14ac:dyDescent="0.65">
      <c r="B1312" s="68"/>
      <c r="D1312" s="70"/>
      <c r="F1312" s="69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</row>
    <row r="1313" spans="2:16" s="1" customFormat="1" x14ac:dyDescent="0.65">
      <c r="B1313" s="68"/>
      <c r="D1313" s="70"/>
      <c r="F1313" s="69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</row>
    <row r="1314" spans="2:16" s="1" customFormat="1" x14ac:dyDescent="0.65">
      <c r="B1314" s="68"/>
      <c r="D1314" s="70"/>
      <c r="F1314" s="69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</row>
    <row r="1315" spans="2:16" s="1" customFormat="1" x14ac:dyDescent="0.65">
      <c r="B1315" s="68"/>
      <c r="D1315" s="70"/>
      <c r="F1315" s="69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</row>
    <row r="1316" spans="2:16" s="1" customFormat="1" x14ac:dyDescent="0.65">
      <c r="B1316" s="68"/>
      <c r="D1316" s="70"/>
      <c r="F1316" s="69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</row>
    <row r="1317" spans="2:16" s="1" customFormat="1" x14ac:dyDescent="0.65">
      <c r="B1317" s="68"/>
      <c r="D1317" s="70"/>
      <c r="F1317" s="69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</row>
    <row r="1318" spans="2:16" s="1" customFormat="1" x14ac:dyDescent="0.65">
      <c r="B1318" s="68"/>
      <c r="D1318" s="70"/>
      <c r="F1318" s="69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</row>
    <row r="1319" spans="2:16" s="1" customFormat="1" x14ac:dyDescent="0.65">
      <c r="B1319" s="68"/>
      <c r="D1319" s="70"/>
      <c r="F1319" s="69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</row>
    <row r="1320" spans="2:16" s="1" customFormat="1" x14ac:dyDescent="0.65">
      <c r="B1320" s="68"/>
      <c r="D1320" s="70"/>
      <c r="F1320" s="69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</row>
    <row r="1321" spans="2:16" s="1" customFormat="1" x14ac:dyDescent="0.65">
      <c r="B1321" s="68"/>
      <c r="D1321" s="70"/>
      <c r="F1321" s="69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</row>
    <row r="1322" spans="2:16" s="1" customFormat="1" x14ac:dyDescent="0.65">
      <c r="B1322" s="68"/>
      <c r="D1322" s="70"/>
      <c r="F1322" s="69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</row>
    <row r="1323" spans="2:16" s="1" customFormat="1" x14ac:dyDescent="0.65">
      <c r="B1323" s="68"/>
      <c r="D1323" s="70"/>
      <c r="F1323" s="69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</row>
    <row r="1324" spans="2:16" s="1" customFormat="1" x14ac:dyDescent="0.65">
      <c r="B1324" s="68"/>
      <c r="D1324" s="70"/>
      <c r="F1324" s="69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</row>
    <row r="1325" spans="2:16" s="1" customFormat="1" x14ac:dyDescent="0.65">
      <c r="B1325" s="68"/>
      <c r="D1325" s="70"/>
      <c r="F1325" s="69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</row>
    <row r="1326" spans="2:16" s="1" customFormat="1" x14ac:dyDescent="0.65">
      <c r="B1326" s="68"/>
      <c r="D1326" s="70"/>
      <c r="F1326" s="69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</row>
    <row r="1327" spans="2:16" s="1" customFormat="1" x14ac:dyDescent="0.65">
      <c r="B1327" s="68"/>
      <c r="D1327" s="70"/>
      <c r="F1327" s="69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</row>
    <row r="1328" spans="2:16" s="1" customFormat="1" x14ac:dyDescent="0.65">
      <c r="B1328" s="68"/>
      <c r="D1328" s="70"/>
      <c r="F1328" s="69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</row>
    <row r="1329" spans="2:16" s="1" customFormat="1" x14ac:dyDescent="0.65">
      <c r="B1329" s="68"/>
      <c r="D1329" s="70"/>
      <c r="F1329" s="69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</row>
    <row r="1330" spans="2:16" s="1" customFormat="1" x14ac:dyDescent="0.65">
      <c r="B1330" s="68"/>
      <c r="D1330" s="70"/>
      <c r="F1330" s="69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</row>
    <row r="1331" spans="2:16" s="1" customFormat="1" x14ac:dyDescent="0.65">
      <c r="B1331" s="68"/>
      <c r="D1331" s="70"/>
      <c r="F1331" s="69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</row>
    <row r="1332" spans="2:16" s="1" customFormat="1" x14ac:dyDescent="0.65">
      <c r="B1332" s="68"/>
      <c r="D1332" s="70"/>
      <c r="F1332" s="69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</row>
    <row r="1333" spans="2:16" s="1" customFormat="1" x14ac:dyDescent="0.65">
      <c r="B1333" s="68"/>
      <c r="D1333" s="70"/>
      <c r="F1333" s="69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</row>
    <row r="1334" spans="2:16" s="1" customFormat="1" x14ac:dyDescent="0.65">
      <c r="B1334" s="68"/>
      <c r="D1334" s="70"/>
      <c r="F1334" s="69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</row>
    <row r="1335" spans="2:16" s="1" customFormat="1" x14ac:dyDescent="0.65">
      <c r="B1335" s="68"/>
      <c r="D1335" s="70"/>
      <c r="F1335" s="69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</row>
    <row r="1336" spans="2:16" s="1" customFormat="1" x14ac:dyDescent="0.65">
      <c r="B1336" s="68"/>
      <c r="D1336" s="70"/>
      <c r="F1336" s="69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</row>
    <row r="1337" spans="2:16" s="1" customFormat="1" x14ac:dyDescent="0.65">
      <c r="B1337" s="68"/>
      <c r="D1337" s="70"/>
      <c r="F1337" s="69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</row>
    <row r="1338" spans="2:16" s="1" customFormat="1" x14ac:dyDescent="0.65">
      <c r="B1338" s="68"/>
      <c r="D1338" s="70"/>
      <c r="F1338" s="69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</row>
    <row r="1339" spans="2:16" s="1" customFormat="1" x14ac:dyDescent="0.65">
      <c r="B1339" s="68"/>
      <c r="D1339" s="70"/>
      <c r="F1339" s="69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</row>
    <row r="1340" spans="2:16" s="1" customFormat="1" x14ac:dyDescent="0.65">
      <c r="B1340" s="68"/>
      <c r="D1340" s="70"/>
      <c r="F1340" s="69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</row>
    <row r="1341" spans="2:16" s="1" customFormat="1" x14ac:dyDescent="0.65">
      <c r="B1341" s="68"/>
      <c r="D1341" s="70"/>
      <c r="F1341" s="69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</row>
    <row r="1342" spans="2:16" s="1" customFormat="1" x14ac:dyDescent="0.65">
      <c r="B1342" s="68"/>
      <c r="D1342" s="70"/>
      <c r="F1342" s="69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</row>
    <row r="1343" spans="2:16" s="1" customFormat="1" x14ac:dyDescent="0.65">
      <c r="B1343" s="68"/>
      <c r="D1343" s="70"/>
      <c r="F1343" s="69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</row>
    <row r="1344" spans="2:16" s="1" customFormat="1" x14ac:dyDescent="0.65">
      <c r="B1344" s="68"/>
      <c r="D1344" s="70"/>
      <c r="F1344" s="69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</row>
    <row r="1345" spans="2:16" s="1" customFormat="1" x14ac:dyDescent="0.65">
      <c r="B1345" s="68"/>
      <c r="D1345" s="70"/>
      <c r="F1345" s="69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</row>
    <row r="1346" spans="2:16" s="1" customFormat="1" x14ac:dyDescent="0.65">
      <c r="B1346" s="68"/>
      <c r="D1346" s="70"/>
      <c r="F1346" s="69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</row>
    <row r="1347" spans="2:16" s="1" customFormat="1" x14ac:dyDescent="0.65">
      <c r="B1347" s="68"/>
      <c r="D1347" s="70"/>
      <c r="F1347" s="69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</row>
    <row r="1348" spans="2:16" s="1" customFormat="1" x14ac:dyDescent="0.65">
      <c r="B1348" s="68"/>
      <c r="D1348" s="70"/>
      <c r="F1348" s="69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</row>
    <row r="1349" spans="2:16" s="1" customFormat="1" x14ac:dyDescent="0.65">
      <c r="B1349" s="68"/>
      <c r="D1349" s="70"/>
      <c r="F1349" s="69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</row>
    <row r="1350" spans="2:16" s="1" customFormat="1" x14ac:dyDescent="0.65">
      <c r="B1350" s="68"/>
      <c r="D1350" s="70"/>
      <c r="F1350" s="69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</row>
    <row r="1351" spans="2:16" s="1" customFormat="1" x14ac:dyDescent="0.65">
      <c r="B1351" s="68"/>
      <c r="D1351" s="70"/>
      <c r="F1351" s="69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</row>
    <row r="1352" spans="2:16" s="1" customFormat="1" x14ac:dyDescent="0.65">
      <c r="B1352" s="68"/>
      <c r="D1352" s="70"/>
      <c r="F1352" s="69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</row>
    <row r="1353" spans="2:16" s="1" customFormat="1" x14ac:dyDescent="0.65">
      <c r="B1353" s="68"/>
      <c r="D1353" s="70"/>
      <c r="F1353" s="69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</row>
    <row r="1354" spans="2:16" s="1" customFormat="1" x14ac:dyDescent="0.65">
      <c r="B1354" s="68"/>
      <c r="D1354" s="70"/>
      <c r="F1354" s="69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</row>
    <row r="1355" spans="2:16" s="1" customFormat="1" x14ac:dyDescent="0.65">
      <c r="B1355" s="68"/>
      <c r="D1355" s="70"/>
      <c r="F1355" s="69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</row>
    <row r="1356" spans="2:16" s="1" customFormat="1" x14ac:dyDescent="0.65">
      <c r="B1356" s="68"/>
      <c r="D1356" s="70"/>
      <c r="F1356" s="69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</row>
    <row r="1357" spans="2:16" s="1" customFormat="1" x14ac:dyDescent="0.65">
      <c r="B1357" s="68"/>
      <c r="D1357" s="70"/>
      <c r="F1357" s="69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</row>
    <row r="1358" spans="2:16" s="1" customFormat="1" x14ac:dyDescent="0.65">
      <c r="B1358" s="68"/>
      <c r="D1358" s="70"/>
      <c r="F1358" s="69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</row>
    <row r="1359" spans="2:16" s="1" customFormat="1" x14ac:dyDescent="0.65">
      <c r="B1359" s="68"/>
      <c r="D1359" s="70"/>
      <c r="F1359" s="69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</row>
    <row r="1360" spans="2:16" s="1" customFormat="1" x14ac:dyDescent="0.65">
      <c r="B1360" s="68"/>
      <c r="D1360" s="70"/>
      <c r="F1360" s="69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</row>
    <row r="1361" spans="2:16" s="1" customFormat="1" x14ac:dyDescent="0.65">
      <c r="B1361" s="68"/>
      <c r="D1361" s="70"/>
      <c r="F1361" s="69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</row>
    <row r="1362" spans="2:16" s="1" customFormat="1" x14ac:dyDescent="0.65">
      <c r="B1362" s="68"/>
      <c r="D1362" s="70"/>
      <c r="F1362" s="69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</row>
    <row r="1363" spans="2:16" s="1" customFormat="1" x14ac:dyDescent="0.65">
      <c r="B1363" s="68"/>
      <c r="D1363" s="70"/>
      <c r="F1363" s="69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</row>
    <row r="1364" spans="2:16" s="1" customFormat="1" x14ac:dyDescent="0.65">
      <c r="B1364" s="68"/>
      <c r="D1364" s="70"/>
      <c r="F1364" s="69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</row>
    <row r="1365" spans="2:16" s="1" customFormat="1" x14ac:dyDescent="0.65">
      <c r="B1365" s="68"/>
      <c r="D1365" s="70"/>
      <c r="F1365" s="69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</row>
    <row r="1366" spans="2:16" s="1" customFormat="1" x14ac:dyDescent="0.65">
      <c r="B1366" s="68"/>
      <c r="D1366" s="70"/>
      <c r="F1366" s="69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</row>
    <row r="1367" spans="2:16" s="1" customFormat="1" x14ac:dyDescent="0.65">
      <c r="B1367" s="68"/>
      <c r="D1367" s="70"/>
      <c r="F1367" s="69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</row>
    <row r="1368" spans="2:16" s="1" customFormat="1" x14ac:dyDescent="0.65">
      <c r="B1368" s="68"/>
      <c r="D1368" s="70"/>
      <c r="F1368" s="69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</row>
    <row r="1369" spans="2:16" s="1" customFormat="1" x14ac:dyDescent="0.65">
      <c r="B1369" s="68"/>
      <c r="D1369" s="70"/>
      <c r="F1369" s="69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</row>
    <row r="1370" spans="2:16" s="1" customFormat="1" x14ac:dyDescent="0.65">
      <c r="B1370" s="68"/>
      <c r="D1370" s="70"/>
      <c r="F1370" s="69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</row>
    <row r="1371" spans="2:16" s="1" customFormat="1" x14ac:dyDescent="0.65">
      <c r="B1371" s="68"/>
      <c r="D1371" s="70"/>
      <c r="F1371" s="69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</row>
    <row r="1372" spans="2:16" s="1" customFormat="1" x14ac:dyDescent="0.65">
      <c r="B1372" s="68"/>
      <c r="D1372" s="70"/>
      <c r="F1372" s="69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</row>
    <row r="1373" spans="2:16" s="1" customFormat="1" x14ac:dyDescent="0.65">
      <c r="B1373" s="68"/>
      <c r="D1373" s="70"/>
      <c r="F1373" s="69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</row>
    <row r="1374" spans="2:16" s="1" customFormat="1" x14ac:dyDescent="0.65">
      <c r="B1374" s="68"/>
      <c r="D1374" s="70"/>
      <c r="F1374" s="69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</row>
    <row r="1375" spans="2:16" s="1" customFormat="1" x14ac:dyDescent="0.65">
      <c r="B1375" s="68"/>
      <c r="D1375" s="70"/>
      <c r="F1375" s="69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</row>
    <row r="1376" spans="2:16" s="1" customFormat="1" x14ac:dyDescent="0.65">
      <c r="B1376" s="68"/>
      <c r="D1376" s="70"/>
      <c r="F1376" s="69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</row>
    <row r="1377" spans="2:16" s="1" customFormat="1" x14ac:dyDescent="0.65">
      <c r="B1377" s="68"/>
      <c r="D1377" s="70"/>
      <c r="F1377" s="69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</row>
    <row r="1378" spans="2:16" s="1" customFormat="1" x14ac:dyDescent="0.65">
      <c r="B1378" s="68"/>
      <c r="D1378" s="70"/>
      <c r="F1378" s="69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</row>
    <row r="1379" spans="2:16" s="1" customFormat="1" x14ac:dyDescent="0.65">
      <c r="B1379" s="68"/>
      <c r="D1379" s="70"/>
      <c r="F1379" s="69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</row>
    <row r="1380" spans="2:16" s="1" customFormat="1" x14ac:dyDescent="0.65">
      <c r="B1380" s="68"/>
      <c r="D1380" s="70"/>
      <c r="F1380" s="69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</row>
    <row r="1381" spans="2:16" s="1" customFormat="1" x14ac:dyDescent="0.65">
      <c r="B1381" s="68"/>
      <c r="D1381" s="70"/>
      <c r="F1381" s="69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</row>
    <row r="1382" spans="2:16" s="1" customFormat="1" x14ac:dyDescent="0.65">
      <c r="B1382" s="68"/>
      <c r="D1382" s="70"/>
      <c r="F1382" s="69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</row>
    <row r="1383" spans="2:16" s="1" customFormat="1" x14ac:dyDescent="0.65">
      <c r="B1383" s="68"/>
      <c r="D1383" s="70"/>
      <c r="F1383" s="69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</row>
    <row r="1384" spans="2:16" s="1" customFormat="1" x14ac:dyDescent="0.65">
      <c r="B1384" s="68"/>
      <c r="D1384" s="70"/>
      <c r="F1384" s="69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</row>
    <row r="1385" spans="2:16" s="1" customFormat="1" x14ac:dyDescent="0.65">
      <c r="B1385" s="68"/>
      <c r="D1385" s="70"/>
      <c r="F1385" s="69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</row>
    <row r="1386" spans="2:16" s="1" customFormat="1" x14ac:dyDescent="0.65">
      <c r="B1386" s="68"/>
      <c r="D1386" s="70"/>
      <c r="F1386" s="69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</row>
    <row r="1387" spans="2:16" s="1" customFormat="1" x14ac:dyDescent="0.65">
      <c r="B1387" s="68"/>
      <c r="D1387" s="70"/>
      <c r="F1387" s="69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</row>
    <row r="1388" spans="2:16" s="1" customFormat="1" x14ac:dyDescent="0.65">
      <c r="B1388" s="68"/>
      <c r="D1388" s="70"/>
      <c r="F1388" s="69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</row>
    <row r="1389" spans="2:16" s="1" customFormat="1" x14ac:dyDescent="0.65">
      <c r="B1389" s="68"/>
      <c r="D1389" s="70"/>
      <c r="F1389" s="69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</row>
    <row r="1390" spans="2:16" s="1" customFormat="1" x14ac:dyDescent="0.65">
      <c r="B1390" s="68"/>
      <c r="D1390" s="70"/>
      <c r="F1390" s="69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</row>
    <row r="1391" spans="2:16" s="1" customFormat="1" x14ac:dyDescent="0.65">
      <c r="B1391" s="68"/>
      <c r="D1391" s="70"/>
      <c r="F1391" s="69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</row>
    <row r="1392" spans="2:16" s="1" customFormat="1" x14ac:dyDescent="0.65">
      <c r="B1392" s="68"/>
      <c r="D1392" s="70"/>
      <c r="F1392" s="69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</row>
    <row r="1393" spans="2:16" s="1" customFormat="1" x14ac:dyDescent="0.65">
      <c r="B1393" s="68"/>
      <c r="D1393" s="70"/>
      <c r="F1393" s="69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</row>
    <row r="1394" spans="2:16" s="1" customFormat="1" x14ac:dyDescent="0.65">
      <c r="B1394" s="68"/>
      <c r="D1394" s="70"/>
      <c r="F1394" s="69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</row>
    <row r="1395" spans="2:16" s="1" customFormat="1" x14ac:dyDescent="0.65">
      <c r="B1395" s="68"/>
      <c r="D1395" s="70"/>
      <c r="F1395" s="69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</row>
    <row r="1396" spans="2:16" s="1" customFormat="1" x14ac:dyDescent="0.65">
      <c r="B1396" s="68"/>
      <c r="D1396" s="70"/>
      <c r="F1396" s="69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</row>
    <row r="1397" spans="2:16" s="1" customFormat="1" x14ac:dyDescent="0.65">
      <c r="B1397" s="68"/>
      <c r="D1397" s="70"/>
      <c r="F1397" s="69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</row>
    <row r="1398" spans="2:16" s="1" customFormat="1" x14ac:dyDescent="0.65">
      <c r="B1398" s="68"/>
      <c r="D1398" s="70"/>
      <c r="F1398" s="69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</row>
    <row r="1399" spans="2:16" s="1" customFormat="1" x14ac:dyDescent="0.65">
      <c r="B1399" s="68"/>
      <c r="D1399" s="70"/>
      <c r="F1399" s="69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</row>
    <row r="1400" spans="2:16" s="1" customFormat="1" x14ac:dyDescent="0.65">
      <c r="B1400" s="68"/>
      <c r="D1400" s="70"/>
      <c r="F1400" s="69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</row>
    <row r="1401" spans="2:16" s="1" customFormat="1" x14ac:dyDescent="0.65">
      <c r="B1401" s="68"/>
      <c r="D1401" s="70"/>
      <c r="F1401" s="69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</row>
    <row r="1402" spans="2:16" s="1" customFormat="1" x14ac:dyDescent="0.65">
      <c r="B1402" s="68"/>
      <c r="D1402" s="70"/>
      <c r="F1402" s="69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</row>
    <row r="1403" spans="2:16" s="1" customFormat="1" x14ac:dyDescent="0.65">
      <c r="B1403" s="68"/>
      <c r="D1403" s="70"/>
      <c r="F1403" s="69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</row>
    <row r="1404" spans="2:16" s="1" customFormat="1" x14ac:dyDescent="0.65">
      <c r="B1404" s="68"/>
      <c r="D1404" s="70"/>
      <c r="F1404" s="69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</row>
    <row r="1405" spans="2:16" s="1" customFormat="1" x14ac:dyDescent="0.65">
      <c r="B1405" s="68"/>
      <c r="D1405" s="70"/>
      <c r="F1405" s="69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</row>
    <row r="1406" spans="2:16" s="1" customFormat="1" x14ac:dyDescent="0.65">
      <c r="B1406" s="68"/>
      <c r="D1406" s="70"/>
      <c r="F1406" s="69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</row>
    <row r="1407" spans="2:16" s="1" customFormat="1" x14ac:dyDescent="0.65">
      <c r="B1407" s="68"/>
      <c r="D1407" s="70"/>
      <c r="F1407" s="69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</row>
    <row r="1408" spans="2:16" s="1" customFormat="1" x14ac:dyDescent="0.65">
      <c r="B1408" s="68"/>
      <c r="D1408" s="70"/>
      <c r="F1408" s="69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</row>
    <row r="1409" spans="2:16" s="1" customFormat="1" x14ac:dyDescent="0.65">
      <c r="B1409" s="68"/>
      <c r="D1409" s="70"/>
      <c r="F1409" s="69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</row>
    <row r="1410" spans="2:16" s="1" customFormat="1" x14ac:dyDescent="0.65">
      <c r="B1410" s="68"/>
      <c r="D1410" s="70"/>
      <c r="F1410" s="69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</row>
    <row r="1411" spans="2:16" s="1" customFormat="1" x14ac:dyDescent="0.65">
      <c r="B1411" s="68"/>
      <c r="D1411" s="70"/>
      <c r="F1411" s="69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</row>
    <row r="1412" spans="2:16" s="1" customFormat="1" x14ac:dyDescent="0.65">
      <c r="B1412" s="68"/>
      <c r="D1412" s="70"/>
      <c r="F1412" s="69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</row>
    <row r="1413" spans="2:16" s="1" customFormat="1" x14ac:dyDescent="0.65">
      <c r="B1413" s="68"/>
      <c r="D1413" s="70"/>
      <c r="F1413" s="69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</row>
    <row r="1414" spans="2:16" s="1" customFormat="1" x14ac:dyDescent="0.65">
      <c r="B1414" s="68"/>
      <c r="D1414" s="70"/>
      <c r="F1414" s="69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</row>
    <row r="1415" spans="2:16" s="1" customFormat="1" x14ac:dyDescent="0.65">
      <c r="B1415" s="68"/>
      <c r="D1415" s="70"/>
      <c r="F1415" s="69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</row>
    <row r="1416" spans="2:16" s="1" customFormat="1" x14ac:dyDescent="0.65">
      <c r="B1416" s="68"/>
      <c r="D1416" s="70"/>
      <c r="F1416" s="69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</row>
    <row r="1417" spans="2:16" s="1" customFormat="1" x14ac:dyDescent="0.65">
      <c r="B1417" s="68"/>
      <c r="D1417" s="70"/>
      <c r="F1417" s="69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</row>
    <row r="1418" spans="2:16" s="1" customFormat="1" x14ac:dyDescent="0.65">
      <c r="B1418" s="68"/>
      <c r="D1418" s="70"/>
      <c r="F1418" s="69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</row>
    <row r="1419" spans="2:16" s="1" customFormat="1" x14ac:dyDescent="0.65">
      <c r="B1419" s="68"/>
      <c r="D1419" s="70"/>
      <c r="F1419" s="69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</row>
    <row r="1420" spans="2:16" s="1" customFormat="1" x14ac:dyDescent="0.65">
      <c r="B1420" s="68"/>
      <c r="D1420" s="70"/>
      <c r="F1420" s="69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</row>
    <row r="1421" spans="2:16" s="1" customFormat="1" x14ac:dyDescent="0.65">
      <c r="B1421" s="68"/>
      <c r="D1421" s="70"/>
      <c r="F1421" s="69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</row>
    <row r="1422" spans="2:16" s="1" customFormat="1" x14ac:dyDescent="0.65">
      <c r="B1422" s="68"/>
      <c r="D1422" s="70"/>
      <c r="F1422" s="69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</row>
    <row r="1423" spans="2:16" s="1" customFormat="1" x14ac:dyDescent="0.65">
      <c r="B1423" s="68"/>
      <c r="D1423" s="70"/>
      <c r="F1423" s="69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</row>
    <row r="1424" spans="2:16" s="1" customFormat="1" x14ac:dyDescent="0.65">
      <c r="B1424" s="68"/>
      <c r="D1424" s="70"/>
      <c r="F1424" s="69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</row>
    <row r="1425" spans="2:16" s="1" customFormat="1" x14ac:dyDescent="0.65">
      <c r="B1425" s="68"/>
      <c r="D1425" s="70"/>
      <c r="F1425" s="69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</row>
    <row r="1426" spans="2:16" s="1" customFormat="1" x14ac:dyDescent="0.65">
      <c r="B1426" s="68"/>
      <c r="D1426" s="70"/>
      <c r="F1426" s="69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</row>
    <row r="1427" spans="2:16" s="1" customFormat="1" x14ac:dyDescent="0.65">
      <c r="B1427" s="68"/>
      <c r="D1427" s="70"/>
      <c r="F1427" s="69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</row>
    <row r="1428" spans="2:16" s="1" customFormat="1" x14ac:dyDescent="0.65">
      <c r="B1428" s="68"/>
      <c r="D1428" s="70"/>
      <c r="F1428" s="69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</row>
    <row r="1429" spans="2:16" s="1" customFormat="1" x14ac:dyDescent="0.65">
      <c r="B1429" s="68"/>
      <c r="D1429" s="70"/>
      <c r="F1429" s="69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</row>
    <row r="1430" spans="2:16" s="1" customFormat="1" x14ac:dyDescent="0.65">
      <c r="B1430" s="68"/>
      <c r="D1430" s="70"/>
      <c r="F1430" s="69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</row>
    <row r="1431" spans="2:16" s="1" customFormat="1" x14ac:dyDescent="0.65">
      <c r="B1431" s="68"/>
      <c r="D1431" s="70"/>
      <c r="F1431" s="69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</row>
    <row r="1432" spans="2:16" s="1" customFormat="1" x14ac:dyDescent="0.65">
      <c r="B1432" s="68"/>
      <c r="D1432" s="70"/>
      <c r="F1432" s="69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</row>
    <row r="1433" spans="2:16" s="1" customFormat="1" x14ac:dyDescent="0.65">
      <c r="B1433" s="68"/>
      <c r="D1433" s="70"/>
      <c r="F1433" s="69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</row>
    <row r="1434" spans="2:16" s="1" customFormat="1" x14ac:dyDescent="0.65">
      <c r="B1434" s="68"/>
      <c r="D1434" s="70"/>
      <c r="F1434" s="69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</row>
    <row r="1435" spans="2:16" s="1" customFormat="1" x14ac:dyDescent="0.65">
      <c r="B1435" s="68"/>
      <c r="D1435" s="70"/>
      <c r="F1435" s="69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</row>
    <row r="1436" spans="2:16" s="1" customFormat="1" x14ac:dyDescent="0.65">
      <c r="B1436" s="68"/>
      <c r="D1436" s="70"/>
      <c r="F1436" s="69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</row>
    <row r="1437" spans="2:16" s="1" customFormat="1" x14ac:dyDescent="0.65">
      <c r="B1437" s="68"/>
      <c r="D1437" s="70"/>
      <c r="F1437" s="69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</row>
    <row r="1438" spans="2:16" s="1" customFormat="1" x14ac:dyDescent="0.65">
      <c r="B1438" s="68"/>
      <c r="D1438" s="70"/>
      <c r="F1438" s="69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</row>
    <row r="1439" spans="2:16" s="1" customFormat="1" x14ac:dyDescent="0.65">
      <c r="B1439" s="68"/>
      <c r="D1439" s="70"/>
      <c r="F1439" s="69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</row>
    <row r="1440" spans="2:16" s="1" customFormat="1" x14ac:dyDescent="0.65">
      <c r="B1440" s="68"/>
      <c r="D1440" s="70"/>
      <c r="F1440" s="69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</row>
    <row r="1441" spans="2:16" s="1" customFormat="1" x14ac:dyDescent="0.65">
      <c r="B1441" s="68"/>
      <c r="D1441" s="70"/>
      <c r="F1441" s="69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</row>
    <row r="1442" spans="2:16" s="1" customFormat="1" x14ac:dyDescent="0.65">
      <c r="B1442" s="68"/>
      <c r="D1442" s="70"/>
      <c r="F1442" s="69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</row>
    <row r="1443" spans="2:16" s="1" customFormat="1" x14ac:dyDescent="0.65">
      <c r="B1443" s="68"/>
      <c r="D1443" s="70"/>
      <c r="F1443" s="69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</row>
    <row r="1444" spans="2:16" s="1" customFormat="1" x14ac:dyDescent="0.65">
      <c r="B1444" s="68"/>
      <c r="D1444" s="70"/>
      <c r="F1444" s="69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</row>
    <row r="1445" spans="2:16" s="1" customFormat="1" x14ac:dyDescent="0.65">
      <c r="B1445" s="68"/>
      <c r="D1445" s="70"/>
      <c r="F1445" s="69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</row>
    <row r="1446" spans="2:16" s="1" customFormat="1" x14ac:dyDescent="0.65">
      <c r="B1446" s="68"/>
      <c r="D1446" s="70"/>
      <c r="F1446" s="69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</row>
    <row r="1447" spans="2:16" s="1" customFormat="1" x14ac:dyDescent="0.65">
      <c r="B1447" s="68"/>
      <c r="D1447" s="70"/>
      <c r="F1447" s="69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</row>
    <row r="1448" spans="2:16" s="1" customFormat="1" x14ac:dyDescent="0.65">
      <c r="B1448" s="68"/>
      <c r="D1448" s="70"/>
      <c r="F1448" s="69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</row>
    <row r="1449" spans="2:16" s="1" customFormat="1" x14ac:dyDescent="0.65">
      <c r="B1449" s="68"/>
      <c r="D1449" s="70"/>
      <c r="F1449" s="69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</row>
    <row r="1450" spans="2:16" s="1" customFormat="1" x14ac:dyDescent="0.65">
      <c r="B1450" s="68"/>
      <c r="D1450" s="70"/>
      <c r="F1450" s="69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</row>
    <row r="1451" spans="2:16" s="1" customFormat="1" x14ac:dyDescent="0.65">
      <c r="B1451" s="68"/>
      <c r="D1451" s="70"/>
      <c r="F1451" s="69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</row>
    <row r="1452" spans="2:16" s="1" customFormat="1" x14ac:dyDescent="0.65">
      <c r="B1452" s="68"/>
      <c r="D1452" s="70"/>
      <c r="F1452" s="69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</row>
    <row r="1453" spans="2:16" s="1" customFormat="1" x14ac:dyDescent="0.65">
      <c r="B1453" s="68"/>
      <c r="D1453" s="70"/>
      <c r="F1453" s="69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</row>
    <row r="1454" spans="2:16" s="1" customFormat="1" x14ac:dyDescent="0.65">
      <c r="B1454" s="68"/>
      <c r="D1454" s="70"/>
      <c r="F1454" s="69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</row>
    <row r="1455" spans="2:16" s="1" customFormat="1" x14ac:dyDescent="0.65">
      <c r="B1455" s="68"/>
      <c r="D1455" s="70"/>
      <c r="F1455" s="69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</row>
    <row r="1456" spans="2:16" s="1" customFormat="1" x14ac:dyDescent="0.65">
      <c r="B1456" s="68"/>
      <c r="D1456" s="70"/>
      <c r="F1456" s="69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</row>
    <row r="1457" spans="2:16" s="1" customFormat="1" x14ac:dyDescent="0.65">
      <c r="B1457" s="68"/>
      <c r="D1457" s="70"/>
      <c r="F1457" s="69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</row>
    <row r="1458" spans="2:16" s="1" customFormat="1" x14ac:dyDescent="0.65">
      <c r="B1458" s="68"/>
      <c r="D1458" s="70"/>
      <c r="F1458" s="69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</row>
    <row r="1459" spans="2:16" s="1" customFormat="1" x14ac:dyDescent="0.65">
      <c r="B1459" s="68"/>
      <c r="D1459" s="70"/>
      <c r="F1459" s="69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</row>
    <row r="1460" spans="2:16" s="1" customFormat="1" x14ac:dyDescent="0.65">
      <c r="B1460" s="68"/>
      <c r="D1460" s="70"/>
      <c r="F1460" s="69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</row>
    <row r="1461" spans="2:16" s="1" customFormat="1" x14ac:dyDescent="0.65">
      <c r="B1461" s="68"/>
      <c r="D1461" s="70"/>
      <c r="F1461" s="69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2:16" s="1" customFormat="1" x14ac:dyDescent="0.65">
      <c r="B1462" s="68"/>
      <c r="D1462" s="70"/>
      <c r="F1462" s="69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</row>
    <row r="1463" spans="2:16" s="1" customFormat="1" x14ac:dyDescent="0.65">
      <c r="B1463" s="68"/>
      <c r="D1463" s="70"/>
      <c r="F1463" s="69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</row>
    <row r="1464" spans="2:16" s="1" customFormat="1" x14ac:dyDescent="0.65">
      <c r="B1464" s="68"/>
      <c r="D1464" s="70"/>
      <c r="F1464" s="69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</row>
    <row r="1465" spans="2:16" s="1" customFormat="1" x14ac:dyDescent="0.65">
      <c r="B1465" s="68"/>
      <c r="D1465" s="70"/>
      <c r="F1465" s="69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</row>
    <row r="1466" spans="2:16" s="1" customFormat="1" x14ac:dyDescent="0.65">
      <c r="B1466" s="68"/>
      <c r="D1466" s="70"/>
      <c r="F1466" s="69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</row>
    <row r="1467" spans="2:16" s="1" customFormat="1" x14ac:dyDescent="0.65">
      <c r="B1467" s="68"/>
      <c r="D1467" s="70"/>
      <c r="F1467" s="69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</row>
    <row r="1468" spans="2:16" s="1" customFormat="1" x14ac:dyDescent="0.65">
      <c r="B1468" s="68"/>
      <c r="D1468" s="70"/>
      <c r="F1468" s="69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</row>
    <row r="1469" spans="2:16" s="1" customFormat="1" x14ac:dyDescent="0.65">
      <c r="B1469" s="68"/>
      <c r="D1469" s="70"/>
      <c r="F1469" s="69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</row>
    <row r="1470" spans="2:16" s="1" customFormat="1" x14ac:dyDescent="0.65">
      <c r="B1470" s="68"/>
      <c r="D1470" s="70"/>
      <c r="F1470" s="69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</row>
    <row r="1471" spans="2:16" s="1" customFormat="1" x14ac:dyDescent="0.65">
      <c r="B1471" s="68"/>
      <c r="D1471" s="70"/>
      <c r="F1471" s="69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</row>
    <row r="1472" spans="2:16" s="1" customFormat="1" x14ac:dyDescent="0.65">
      <c r="B1472" s="68"/>
      <c r="D1472" s="70"/>
      <c r="F1472" s="69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</row>
    <row r="1473" spans="2:16" s="1" customFormat="1" x14ac:dyDescent="0.65">
      <c r="B1473" s="68"/>
      <c r="D1473" s="70"/>
      <c r="F1473" s="69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</row>
    <row r="1474" spans="2:16" s="1" customFormat="1" x14ac:dyDescent="0.65">
      <c r="B1474" s="68"/>
      <c r="D1474" s="70"/>
      <c r="F1474" s="69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</row>
    <row r="1475" spans="2:16" s="1" customFormat="1" x14ac:dyDescent="0.65">
      <c r="B1475" s="68"/>
      <c r="D1475" s="70"/>
      <c r="F1475" s="69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</row>
    <row r="1476" spans="2:16" s="1" customFormat="1" x14ac:dyDescent="0.65">
      <c r="B1476" s="68"/>
      <c r="D1476" s="70"/>
      <c r="F1476" s="69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</row>
    <row r="1477" spans="2:16" s="1" customFormat="1" x14ac:dyDescent="0.65">
      <c r="B1477" s="68"/>
      <c r="D1477" s="70"/>
      <c r="F1477" s="69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</row>
    <row r="1478" spans="2:16" s="1" customFormat="1" x14ac:dyDescent="0.65">
      <c r="B1478" s="68"/>
      <c r="D1478" s="70"/>
      <c r="F1478" s="69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</row>
    <row r="1479" spans="2:16" s="1" customFormat="1" x14ac:dyDescent="0.65">
      <c r="B1479" s="68"/>
      <c r="D1479" s="70"/>
      <c r="F1479" s="69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</row>
    <row r="1480" spans="2:16" s="1" customFormat="1" x14ac:dyDescent="0.65">
      <c r="B1480" s="68"/>
      <c r="D1480" s="70"/>
      <c r="F1480" s="69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</row>
    <row r="1481" spans="2:16" s="1" customFormat="1" x14ac:dyDescent="0.65">
      <c r="B1481" s="68"/>
      <c r="D1481" s="70"/>
      <c r="F1481" s="69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</row>
    <row r="1482" spans="2:16" s="1" customFormat="1" x14ac:dyDescent="0.65">
      <c r="B1482" s="68"/>
      <c r="D1482" s="70"/>
      <c r="F1482" s="69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</row>
    <row r="1483" spans="2:16" s="1" customFormat="1" x14ac:dyDescent="0.65">
      <c r="B1483" s="68"/>
      <c r="D1483" s="70"/>
      <c r="F1483" s="69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</row>
    <row r="1484" spans="2:16" s="1" customFormat="1" x14ac:dyDescent="0.65">
      <c r="B1484" s="68"/>
      <c r="D1484" s="70"/>
      <c r="F1484" s="69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</row>
    <row r="1485" spans="2:16" s="1" customFormat="1" x14ac:dyDescent="0.65">
      <c r="B1485" s="68"/>
      <c r="D1485" s="70"/>
      <c r="F1485" s="69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</row>
    <row r="1486" spans="2:16" s="1" customFormat="1" x14ac:dyDescent="0.65">
      <c r="B1486" s="68"/>
      <c r="D1486" s="70"/>
      <c r="F1486" s="69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</row>
    <row r="1487" spans="2:16" s="1" customFormat="1" x14ac:dyDescent="0.65">
      <c r="B1487" s="68"/>
      <c r="D1487" s="70"/>
      <c r="F1487" s="69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</row>
    <row r="1488" spans="2:16" s="1" customFormat="1" x14ac:dyDescent="0.65">
      <c r="B1488" s="68"/>
      <c r="D1488" s="70"/>
      <c r="F1488" s="69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</row>
    <row r="1489" spans="2:16" s="1" customFormat="1" x14ac:dyDescent="0.65">
      <c r="B1489" s="68"/>
      <c r="D1489" s="70"/>
      <c r="F1489" s="69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</row>
    <row r="1490" spans="2:16" s="1" customFormat="1" x14ac:dyDescent="0.65">
      <c r="B1490" s="68"/>
      <c r="D1490" s="70"/>
      <c r="F1490" s="69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</row>
    <row r="1491" spans="2:16" s="1" customFormat="1" x14ac:dyDescent="0.65">
      <c r="B1491" s="68"/>
      <c r="D1491" s="70"/>
      <c r="F1491" s="69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</row>
    <row r="1492" spans="2:16" s="1" customFormat="1" x14ac:dyDescent="0.65">
      <c r="B1492" s="68"/>
      <c r="D1492" s="70"/>
      <c r="F1492" s="69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</row>
    <row r="1493" spans="2:16" s="1" customFormat="1" x14ac:dyDescent="0.65">
      <c r="B1493" s="68"/>
      <c r="D1493" s="70"/>
      <c r="F1493" s="69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</row>
    <row r="1494" spans="2:16" s="1" customFormat="1" x14ac:dyDescent="0.65">
      <c r="B1494" s="68"/>
      <c r="D1494" s="70"/>
      <c r="F1494" s="69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</row>
    <row r="1495" spans="2:16" s="1" customFormat="1" x14ac:dyDescent="0.65">
      <c r="B1495" s="68"/>
      <c r="D1495" s="70"/>
      <c r="F1495" s="69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</row>
    <row r="1496" spans="2:16" s="1" customFormat="1" x14ac:dyDescent="0.65">
      <c r="B1496" s="68"/>
      <c r="D1496" s="70"/>
      <c r="F1496" s="69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</row>
    <row r="1497" spans="2:16" s="1" customFormat="1" x14ac:dyDescent="0.65">
      <c r="B1497" s="68"/>
      <c r="D1497" s="70"/>
      <c r="F1497" s="69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</row>
    <row r="1498" spans="2:16" s="1" customFormat="1" x14ac:dyDescent="0.65">
      <c r="B1498" s="68"/>
      <c r="D1498" s="70"/>
      <c r="F1498" s="69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</row>
    <row r="1499" spans="2:16" s="1" customFormat="1" x14ac:dyDescent="0.65">
      <c r="B1499" s="68"/>
      <c r="D1499" s="70"/>
      <c r="F1499" s="69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</row>
    <row r="1500" spans="2:16" s="1" customFormat="1" x14ac:dyDescent="0.65">
      <c r="B1500" s="68"/>
      <c r="D1500" s="70"/>
      <c r="F1500" s="69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</row>
    <row r="1501" spans="2:16" s="1" customFormat="1" x14ac:dyDescent="0.65">
      <c r="B1501" s="68"/>
      <c r="D1501" s="70"/>
      <c r="F1501" s="69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</row>
    <row r="1502" spans="2:16" s="1" customFormat="1" x14ac:dyDescent="0.65">
      <c r="B1502" s="68"/>
      <c r="D1502" s="70"/>
      <c r="F1502" s="69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</row>
    <row r="1503" spans="2:16" s="1" customFormat="1" x14ac:dyDescent="0.65">
      <c r="B1503" s="68"/>
      <c r="D1503" s="70"/>
      <c r="F1503" s="69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</row>
    <row r="1504" spans="2:16" s="1" customFormat="1" x14ac:dyDescent="0.65">
      <c r="B1504" s="68"/>
      <c r="D1504" s="70"/>
      <c r="F1504" s="69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</row>
    <row r="1505" spans="2:16" s="1" customFormat="1" x14ac:dyDescent="0.65">
      <c r="B1505" s="68"/>
      <c r="D1505" s="70"/>
      <c r="F1505" s="69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</row>
    <row r="1506" spans="2:16" s="1" customFormat="1" x14ac:dyDescent="0.65">
      <c r="B1506" s="68"/>
      <c r="D1506" s="70"/>
      <c r="F1506" s="69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</row>
    <row r="1507" spans="2:16" s="1" customFormat="1" x14ac:dyDescent="0.65">
      <c r="B1507" s="68"/>
      <c r="D1507" s="70"/>
      <c r="F1507" s="69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</row>
    <row r="1508" spans="2:16" s="1" customFormat="1" x14ac:dyDescent="0.65">
      <c r="B1508" s="68"/>
      <c r="D1508" s="70"/>
      <c r="F1508" s="69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</row>
    <row r="1509" spans="2:16" s="1" customFormat="1" x14ac:dyDescent="0.65">
      <c r="B1509" s="68"/>
      <c r="D1509" s="70"/>
      <c r="F1509" s="69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</row>
    <row r="1510" spans="2:16" s="1" customFormat="1" x14ac:dyDescent="0.65">
      <c r="B1510" s="68"/>
      <c r="D1510" s="70"/>
      <c r="F1510" s="69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</row>
    <row r="1511" spans="2:16" s="1" customFormat="1" x14ac:dyDescent="0.65">
      <c r="B1511" s="68"/>
      <c r="D1511" s="70"/>
      <c r="F1511" s="69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</row>
    <row r="1512" spans="2:16" s="1" customFormat="1" x14ac:dyDescent="0.65">
      <c r="B1512" s="68"/>
      <c r="D1512" s="70"/>
      <c r="F1512" s="69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</row>
    <row r="1513" spans="2:16" s="1" customFormat="1" x14ac:dyDescent="0.65">
      <c r="B1513" s="68"/>
      <c r="D1513" s="70"/>
      <c r="F1513" s="69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</row>
    <row r="1514" spans="2:16" s="1" customFormat="1" x14ac:dyDescent="0.65">
      <c r="B1514" s="68"/>
      <c r="D1514" s="70"/>
      <c r="F1514" s="69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</row>
    <row r="1515" spans="2:16" s="1" customFormat="1" x14ac:dyDescent="0.65">
      <c r="B1515" s="68"/>
      <c r="D1515" s="70"/>
      <c r="F1515" s="69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</row>
    <row r="1516" spans="2:16" s="1" customFormat="1" x14ac:dyDescent="0.65">
      <c r="B1516" s="68"/>
      <c r="D1516" s="70"/>
      <c r="F1516" s="69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</row>
    <row r="1517" spans="2:16" s="1" customFormat="1" x14ac:dyDescent="0.65">
      <c r="B1517" s="68"/>
      <c r="D1517" s="70"/>
      <c r="F1517" s="69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</row>
    <row r="1518" spans="2:16" s="1" customFormat="1" x14ac:dyDescent="0.65">
      <c r="B1518" s="68"/>
      <c r="D1518" s="70"/>
      <c r="F1518" s="69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</row>
    <row r="1519" spans="2:16" s="1" customFormat="1" x14ac:dyDescent="0.65">
      <c r="B1519" s="68"/>
      <c r="D1519" s="70"/>
      <c r="F1519" s="69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</row>
    <row r="1520" spans="2:16" s="1" customFormat="1" x14ac:dyDescent="0.65">
      <c r="B1520" s="68"/>
      <c r="D1520" s="70"/>
      <c r="F1520" s="69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</row>
    <row r="1521" spans="2:16" s="1" customFormat="1" x14ac:dyDescent="0.65">
      <c r="B1521" s="68"/>
      <c r="D1521" s="70"/>
      <c r="F1521" s="69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</row>
    <row r="1522" spans="2:16" s="1" customFormat="1" x14ac:dyDescent="0.65">
      <c r="B1522" s="68"/>
      <c r="D1522" s="70"/>
      <c r="F1522" s="69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</row>
    <row r="1523" spans="2:16" s="1" customFormat="1" x14ac:dyDescent="0.65">
      <c r="B1523" s="68"/>
      <c r="D1523" s="70"/>
      <c r="F1523" s="69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</row>
    <row r="1524" spans="2:16" s="1" customFormat="1" x14ac:dyDescent="0.65">
      <c r="B1524" s="68"/>
      <c r="D1524" s="70"/>
      <c r="F1524" s="69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</row>
    <row r="1525" spans="2:16" s="1" customFormat="1" x14ac:dyDescent="0.65">
      <c r="B1525" s="68"/>
      <c r="D1525" s="70"/>
      <c r="F1525" s="69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</row>
    <row r="1526" spans="2:16" s="1" customFormat="1" x14ac:dyDescent="0.65">
      <c r="B1526" s="68"/>
      <c r="D1526" s="70"/>
      <c r="F1526" s="69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</row>
    <row r="1527" spans="2:16" s="1" customFormat="1" x14ac:dyDescent="0.65">
      <c r="B1527" s="68"/>
      <c r="D1527" s="70"/>
      <c r="F1527" s="69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</row>
    <row r="1528" spans="2:16" s="1" customFormat="1" x14ac:dyDescent="0.65">
      <c r="B1528" s="68"/>
      <c r="D1528" s="70"/>
      <c r="F1528" s="69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</row>
    <row r="1529" spans="2:16" s="1" customFormat="1" x14ac:dyDescent="0.65">
      <c r="B1529" s="68"/>
      <c r="D1529" s="70"/>
      <c r="F1529" s="69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</row>
    <row r="1530" spans="2:16" s="1" customFormat="1" x14ac:dyDescent="0.65">
      <c r="B1530" s="68"/>
      <c r="D1530" s="70"/>
      <c r="F1530" s="69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</row>
    <row r="1531" spans="2:16" s="1" customFormat="1" x14ac:dyDescent="0.65">
      <c r="B1531" s="68"/>
      <c r="D1531" s="70"/>
      <c r="F1531" s="69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</row>
    <row r="1532" spans="2:16" s="1" customFormat="1" x14ac:dyDescent="0.65">
      <c r="B1532" s="68"/>
      <c r="D1532" s="70"/>
      <c r="F1532" s="69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</row>
    <row r="1533" spans="2:16" s="1" customFormat="1" x14ac:dyDescent="0.65">
      <c r="B1533" s="68"/>
      <c r="D1533" s="70"/>
      <c r="F1533" s="69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</row>
    <row r="1534" spans="2:16" s="1" customFormat="1" x14ac:dyDescent="0.65">
      <c r="B1534" s="68"/>
      <c r="D1534" s="70"/>
      <c r="F1534" s="69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</row>
    <row r="1535" spans="2:16" s="1" customFormat="1" x14ac:dyDescent="0.65">
      <c r="B1535" s="68"/>
      <c r="D1535" s="70"/>
      <c r="F1535" s="69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</row>
    <row r="1536" spans="2:16" s="1" customFormat="1" x14ac:dyDescent="0.65">
      <c r="B1536" s="68"/>
      <c r="D1536" s="70"/>
      <c r="F1536" s="69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</row>
    <row r="1537" spans="2:16" s="1" customFormat="1" x14ac:dyDescent="0.65">
      <c r="B1537" s="68"/>
      <c r="D1537" s="70"/>
      <c r="F1537" s="69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</row>
    <row r="1538" spans="2:16" s="1" customFormat="1" x14ac:dyDescent="0.65">
      <c r="B1538" s="68"/>
      <c r="D1538" s="70"/>
      <c r="F1538" s="69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</row>
    <row r="1539" spans="2:16" s="1" customFormat="1" x14ac:dyDescent="0.65">
      <c r="B1539" s="68"/>
      <c r="D1539" s="70"/>
      <c r="F1539" s="69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</row>
    <row r="1540" spans="2:16" s="1" customFormat="1" x14ac:dyDescent="0.65">
      <c r="B1540" s="68"/>
      <c r="D1540" s="70"/>
      <c r="F1540" s="69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</row>
    <row r="1541" spans="2:16" s="1" customFormat="1" x14ac:dyDescent="0.65">
      <c r="B1541" s="68"/>
      <c r="D1541" s="70"/>
      <c r="F1541" s="69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</row>
    <row r="1542" spans="2:16" s="1" customFormat="1" x14ac:dyDescent="0.65">
      <c r="B1542" s="68"/>
      <c r="D1542" s="70"/>
      <c r="F1542" s="69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</row>
    <row r="1543" spans="2:16" s="1" customFormat="1" x14ac:dyDescent="0.65">
      <c r="B1543" s="68"/>
      <c r="D1543" s="70"/>
      <c r="F1543" s="69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</row>
    <row r="1544" spans="2:16" s="1" customFormat="1" x14ac:dyDescent="0.65">
      <c r="B1544" s="68"/>
      <c r="D1544" s="70"/>
      <c r="F1544" s="69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</row>
    <row r="1545" spans="2:16" s="1" customFormat="1" x14ac:dyDescent="0.65">
      <c r="B1545" s="68"/>
      <c r="D1545" s="70"/>
      <c r="F1545" s="69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</row>
    <row r="1546" spans="2:16" s="1" customFormat="1" x14ac:dyDescent="0.65">
      <c r="B1546" s="68"/>
      <c r="D1546" s="70"/>
      <c r="F1546" s="69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</row>
    <row r="1547" spans="2:16" s="1" customFormat="1" x14ac:dyDescent="0.65">
      <c r="B1547" s="68"/>
      <c r="D1547" s="70"/>
      <c r="F1547" s="69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</row>
    <row r="1548" spans="2:16" s="1" customFormat="1" x14ac:dyDescent="0.65">
      <c r="B1548" s="68"/>
      <c r="D1548" s="70"/>
      <c r="F1548" s="69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</row>
    <row r="1549" spans="2:16" s="1" customFormat="1" x14ac:dyDescent="0.65">
      <c r="B1549" s="68"/>
      <c r="D1549" s="70"/>
      <c r="F1549" s="69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</row>
    <row r="1550" spans="2:16" s="1" customFormat="1" x14ac:dyDescent="0.65">
      <c r="B1550" s="68"/>
      <c r="D1550" s="70"/>
      <c r="F1550" s="69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</row>
    <row r="1551" spans="2:16" s="1" customFormat="1" x14ac:dyDescent="0.65">
      <c r="B1551" s="68"/>
      <c r="D1551" s="70"/>
      <c r="F1551" s="69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</row>
    <row r="1552" spans="2:16" s="1" customFormat="1" x14ac:dyDescent="0.65">
      <c r="B1552" s="68"/>
      <c r="D1552" s="70"/>
      <c r="F1552" s="69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</row>
    <row r="1553" spans="2:16" s="1" customFormat="1" x14ac:dyDescent="0.65">
      <c r="B1553" s="68"/>
      <c r="D1553" s="70"/>
      <c r="F1553" s="69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</row>
    <row r="1554" spans="2:16" s="1" customFormat="1" x14ac:dyDescent="0.65">
      <c r="B1554" s="68"/>
      <c r="D1554" s="70"/>
      <c r="F1554" s="69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</row>
    <row r="1555" spans="2:16" s="1" customFormat="1" x14ac:dyDescent="0.65">
      <c r="B1555" s="68"/>
      <c r="D1555" s="70"/>
      <c r="F1555" s="69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</row>
    <row r="1556" spans="2:16" s="1" customFormat="1" x14ac:dyDescent="0.65">
      <c r="B1556" s="68"/>
      <c r="D1556" s="70"/>
      <c r="F1556" s="69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</row>
    <row r="1557" spans="2:16" s="1" customFormat="1" x14ac:dyDescent="0.65">
      <c r="B1557" s="68"/>
      <c r="D1557" s="70"/>
      <c r="F1557" s="69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</row>
    <row r="1558" spans="2:16" s="1" customFormat="1" x14ac:dyDescent="0.65">
      <c r="B1558" s="68"/>
      <c r="D1558" s="70"/>
      <c r="F1558" s="69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</row>
    <row r="1559" spans="2:16" s="1" customFormat="1" x14ac:dyDescent="0.65">
      <c r="B1559" s="68"/>
      <c r="D1559" s="70"/>
      <c r="F1559" s="69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</row>
    <row r="1560" spans="2:16" s="1" customFormat="1" x14ac:dyDescent="0.65">
      <c r="B1560" s="68"/>
      <c r="D1560" s="70"/>
      <c r="F1560" s="69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</row>
    <row r="1561" spans="2:16" s="1" customFormat="1" x14ac:dyDescent="0.65">
      <c r="B1561" s="68"/>
      <c r="D1561" s="70"/>
      <c r="F1561" s="69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</row>
    <row r="1562" spans="2:16" s="1" customFormat="1" x14ac:dyDescent="0.65">
      <c r="B1562" s="68"/>
      <c r="D1562" s="70"/>
      <c r="F1562" s="69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</row>
    <row r="1563" spans="2:16" s="1" customFormat="1" x14ac:dyDescent="0.65">
      <c r="B1563" s="68"/>
      <c r="D1563" s="70"/>
      <c r="F1563" s="69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</row>
    <row r="1564" spans="2:16" s="1" customFormat="1" x14ac:dyDescent="0.65">
      <c r="B1564" s="68"/>
      <c r="D1564" s="70"/>
      <c r="F1564" s="69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</row>
    <row r="1565" spans="2:16" s="1" customFormat="1" x14ac:dyDescent="0.65">
      <c r="B1565" s="68"/>
      <c r="D1565" s="70"/>
      <c r="F1565" s="69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</row>
    <row r="1566" spans="2:16" s="1" customFormat="1" x14ac:dyDescent="0.65">
      <c r="B1566" s="68"/>
      <c r="D1566" s="70"/>
      <c r="F1566" s="69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</row>
    <row r="1567" spans="2:16" s="1" customFormat="1" x14ac:dyDescent="0.65">
      <c r="B1567" s="68"/>
      <c r="D1567" s="70"/>
      <c r="F1567" s="69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</row>
    <row r="1568" spans="2:16" s="1" customFormat="1" x14ac:dyDescent="0.65">
      <c r="B1568" s="68"/>
      <c r="D1568" s="70"/>
      <c r="F1568" s="69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</row>
    <row r="1569" spans="2:16" s="1" customFormat="1" x14ac:dyDescent="0.65">
      <c r="B1569" s="68"/>
      <c r="D1569" s="70"/>
      <c r="F1569" s="69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</row>
    <row r="1570" spans="2:16" s="1" customFormat="1" x14ac:dyDescent="0.65">
      <c r="B1570" s="68"/>
      <c r="D1570" s="70"/>
      <c r="F1570" s="69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</row>
    <row r="1571" spans="2:16" s="1" customFormat="1" x14ac:dyDescent="0.65">
      <c r="B1571" s="68"/>
      <c r="D1571" s="70"/>
      <c r="F1571" s="69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</row>
    <row r="1572" spans="2:16" s="1" customFormat="1" x14ac:dyDescent="0.65">
      <c r="B1572" s="68"/>
      <c r="D1572" s="70"/>
      <c r="F1572" s="69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</row>
    <row r="1573" spans="2:16" s="1" customFormat="1" x14ac:dyDescent="0.65">
      <c r="B1573" s="68"/>
      <c r="D1573" s="70"/>
      <c r="F1573" s="69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</row>
    <row r="1574" spans="2:16" s="1" customFormat="1" x14ac:dyDescent="0.65">
      <c r="B1574" s="68"/>
      <c r="D1574" s="70"/>
      <c r="F1574" s="69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</row>
    <row r="1575" spans="2:16" s="1" customFormat="1" x14ac:dyDescent="0.65">
      <c r="B1575" s="68"/>
      <c r="D1575" s="70"/>
      <c r="F1575" s="69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</row>
    <row r="1576" spans="2:16" s="1" customFormat="1" x14ac:dyDescent="0.65">
      <c r="B1576" s="68"/>
      <c r="D1576" s="70"/>
      <c r="F1576" s="69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</row>
    <row r="1577" spans="2:16" s="1" customFormat="1" x14ac:dyDescent="0.65">
      <c r="B1577" s="68"/>
      <c r="D1577" s="70"/>
      <c r="F1577" s="69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</row>
    <row r="1578" spans="2:16" s="1" customFormat="1" x14ac:dyDescent="0.65">
      <c r="B1578" s="68"/>
      <c r="D1578" s="70"/>
      <c r="F1578" s="69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</row>
    <row r="1579" spans="2:16" s="1" customFormat="1" x14ac:dyDescent="0.65">
      <c r="B1579" s="68"/>
      <c r="D1579" s="70"/>
      <c r="F1579" s="69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</row>
    <row r="1580" spans="2:16" s="1" customFormat="1" x14ac:dyDescent="0.65">
      <c r="B1580" s="68"/>
      <c r="D1580" s="70"/>
      <c r="F1580" s="69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</row>
    <row r="1581" spans="2:16" s="1" customFormat="1" x14ac:dyDescent="0.65">
      <c r="B1581" s="68"/>
      <c r="D1581" s="70"/>
      <c r="F1581" s="69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</row>
    <row r="1582" spans="2:16" s="1" customFormat="1" x14ac:dyDescent="0.65">
      <c r="B1582" s="68"/>
      <c r="D1582" s="70"/>
      <c r="F1582" s="69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</row>
    <row r="1583" spans="2:16" s="1" customFormat="1" x14ac:dyDescent="0.65">
      <c r="B1583" s="68"/>
      <c r="D1583" s="70"/>
      <c r="F1583" s="69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</row>
    <row r="1584" spans="2:16" s="1" customFormat="1" x14ac:dyDescent="0.65">
      <c r="B1584" s="68"/>
      <c r="D1584" s="70"/>
      <c r="F1584" s="69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</row>
    <row r="1585" spans="2:16" s="1" customFormat="1" x14ac:dyDescent="0.65">
      <c r="B1585" s="68"/>
      <c r="D1585" s="70"/>
      <c r="F1585" s="69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</row>
    <row r="1586" spans="2:16" s="1" customFormat="1" x14ac:dyDescent="0.65">
      <c r="B1586" s="68"/>
      <c r="D1586" s="70"/>
      <c r="F1586" s="69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</row>
    <row r="1587" spans="2:16" s="1" customFormat="1" x14ac:dyDescent="0.65">
      <c r="B1587" s="68"/>
      <c r="D1587" s="70"/>
      <c r="F1587" s="69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</row>
    <row r="1588" spans="2:16" s="1" customFormat="1" x14ac:dyDescent="0.65">
      <c r="B1588" s="68"/>
      <c r="D1588" s="70"/>
      <c r="F1588" s="69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</row>
    <row r="1589" spans="2:16" s="1" customFormat="1" x14ac:dyDescent="0.65">
      <c r="B1589" s="68"/>
      <c r="D1589" s="70"/>
      <c r="F1589" s="69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</row>
    <row r="1590" spans="2:16" s="1" customFormat="1" x14ac:dyDescent="0.65">
      <c r="B1590" s="68"/>
      <c r="D1590" s="70"/>
      <c r="F1590" s="69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</row>
    <row r="1591" spans="2:16" s="1" customFormat="1" x14ac:dyDescent="0.65">
      <c r="B1591" s="68"/>
      <c r="D1591" s="70"/>
      <c r="F1591" s="69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</row>
    <row r="1592" spans="2:16" s="1" customFormat="1" x14ac:dyDescent="0.65">
      <c r="B1592" s="68"/>
      <c r="D1592" s="70"/>
      <c r="F1592" s="69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</row>
    <row r="1593" spans="2:16" s="1" customFormat="1" x14ac:dyDescent="0.65">
      <c r="B1593" s="68"/>
      <c r="D1593" s="70"/>
      <c r="F1593" s="69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</row>
    <row r="1594" spans="2:16" s="1" customFormat="1" x14ac:dyDescent="0.65">
      <c r="B1594" s="68"/>
      <c r="D1594" s="70"/>
      <c r="F1594" s="69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</row>
    <row r="1595" spans="2:16" s="1" customFormat="1" x14ac:dyDescent="0.65">
      <c r="B1595" s="68"/>
      <c r="D1595" s="70"/>
      <c r="F1595" s="69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</row>
    <row r="1596" spans="2:16" s="1" customFormat="1" x14ac:dyDescent="0.65">
      <c r="B1596" s="68"/>
      <c r="D1596" s="70"/>
      <c r="F1596" s="69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</row>
    <row r="1597" spans="2:16" s="1" customFormat="1" x14ac:dyDescent="0.65">
      <c r="B1597" s="68"/>
      <c r="D1597" s="70"/>
      <c r="F1597" s="69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</row>
    <row r="1598" spans="2:16" s="1" customFormat="1" x14ac:dyDescent="0.65">
      <c r="B1598" s="68"/>
      <c r="D1598" s="70"/>
      <c r="F1598" s="69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</row>
    <row r="1599" spans="2:16" s="1" customFormat="1" x14ac:dyDescent="0.65">
      <c r="B1599" s="68"/>
      <c r="D1599" s="70"/>
      <c r="F1599" s="69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</row>
    <row r="1600" spans="2:16" s="1" customFormat="1" x14ac:dyDescent="0.65">
      <c r="B1600" s="68"/>
      <c r="D1600" s="70"/>
      <c r="F1600" s="69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</row>
    <row r="1601" spans="2:16" s="1" customFormat="1" x14ac:dyDescent="0.65">
      <c r="B1601" s="68"/>
      <c r="D1601" s="70"/>
      <c r="F1601" s="69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</row>
    <row r="1602" spans="2:16" s="1" customFormat="1" x14ac:dyDescent="0.65">
      <c r="B1602" s="68"/>
      <c r="D1602" s="70"/>
      <c r="F1602" s="69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</row>
    <row r="1603" spans="2:16" s="1" customFormat="1" x14ac:dyDescent="0.65">
      <c r="B1603" s="68"/>
      <c r="D1603" s="70"/>
      <c r="F1603" s="69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</row>
    <row r="1604" spans="2:16" s="1" customFormat="1" x14ac:dyDescent="0.65">
      <c r="B1604" s="68"/>
      <c r="D1604" s="70"/>
      <c r="F1604" s="69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</row>
    <row r="1605" spans="2:16" s="1" customFormat="1" x14ac:dyDescent="0.65">
      <c r="B1605" s="68"/>
      <c r="D1605" s="70"/>
      <c r="F1605" s="69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</row>
    <row r="1606" spans="2:16" s="1" customFormat="1" x14ac:dyDescent="0.65">
      <c r="B1606" s="68"/>
      <c r="D1606" s="70"/>
      <c r="F1606" s="69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</row>
    <row r="1607" spans="2:16" s="1" customFormat="1" x14ac:dyDescent="0.65">
      <c r="B1607" s="68"/>
      <c r="D1607" s="70"/>
      <c r="F1607" s="69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</row>
    <row r="1608" spans="2:16" s="1" customFormat="1" x14ac:dyDescent="0.65">
      <c r="B1608" s="68"/>
      <c r="D1608" s="70"/>
      <c r="F1608" s="69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</row>
    <row r="1609" spans="2:16" s="1" customFormat="1" x14ac:dyDescent="0.65">
      <c r="B1609" s="68"/>
      <c r="D1609" s="70"/>
      <c r="F1609" s="69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</row>
    <row r="1610" spans="2:16" s="1" customFormat="1" x14ac:dyDescent="0.65">
      <c r="B1610" s="68"/>
      <c r="D1610" s="70"/>
      <c r="F1610" s="69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</row>
    <row r="1611" spans="2:16" s="1" customFormat="1" x14ac:dyDescent="0.65">
      <c r="B1611" s="68"/>
      <c r="D1611" s="70"/>
      <c r="F1611" s="69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</row>
    <row r="1612" spans="2:16" s="1" customFormat="1" x14ac:dyDescent="0.65">
      <c r="B1612" s="68"/>
      <c r="D1612" s="70"/>
      <c r="F1612" s="69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</row>
    <row r="1613" spans="2:16" s="1" customFormat="1" x14ac:dyDescent="0.65">
      <c r="B1613" s="68"/>
      <c r="D1613" s="70"/>
      <c r="F1613" s="69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</row>
    <row r="1614" spans="2:16" s="1" customFormat="1" x14ac:dyDescent="0.65">
      <c r="B1614" s="68"/>
      <c r="D1614" s="70"/>
      <c r="F1614" s="69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</row>
    <row r="1615" spans="2:16" s="1" customFormat="1" x14ac:dyDescent="0.65">
      <c r="B1615" s="68"/>
      <c r="D1615" s="70"/>
      <c r="F1615" s="69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</row>
    <row r="1616" spans="2:16" s="1" customFormat="1" x14ac:dyDescent="0.65">
      <c r="B1616" s="68"/>
      <c r="D1616" s="70"/>
      <c r="F1616" s="69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</row>
    <row r="1617" spans="2:16" s="1" customFormat="1" x14ac:dyDescent="0.65">
      <c r="B1617" s="68"/>
      <c r="D1617" s="70"/>
      <c r="F1617" s="69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</row>
    <row r="1618" spans="2:16" s="1" customFormat="1" x14ac:dyDescent="0.65">
      <c r="B1618" s="68"/>
      <c r="D1618" s="70"/>
      <c r="F1618" s="69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</row>
    <row r="1619" spans="2:16" s="1" customFormat="1" x14ac:dyDescent="0.65">
      <c r="B1619" s="68"/>
      <c r="D1619" s="70"/>
      <c r="F1619" s="69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</row>
    <row r="1620" spans="2:16" s="1" customFormat="1" x14ac:dyDescent="0.65">
      <c r="B1620" s="68"/>
      <c r="D1620" s="70"/>
      <c r="F1620" s="69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</row>
    <row r="1621" spans="2:16" s="1" customFormat="1" x14ac:dyDescent="0.65">
      <c r="B1621" s="68"/>
      <c r="D1621" s="70"/>
      <c r="F1621" s="69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</row>
    <row r="1622" spans="2:16" s="1" customFormat="1" x14ac:dyDescent="0.65">
      <c r="B1622" s="68"/>
      <c r="D1622" s="70"/>
      <c r="F1622" s="69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</row>
    <row r="1623" spans="2:16" s="1" customFormat="1" x14ac:dyDescent="0.65">
      <c r="B1623" s="68"/>
      <c r="D1623" s="70"/>
      <c r="F1623" s="69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</row>
    <row r="1624" spans="2:16" s="1" customFormat="1" x14ac:dyDescent="0.65">
      <c r="B1624" s="68"/>
      <c r="D1624" s="70"/>
      <c r="F1624" s="69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</row>
    <row r="1625" spans="2:16" s="1" customFormat="1" x14ac:dyDescent="0.65">
      <c r="B1625" s="68"/>
      <c r="D1625" s="70"/>
      <c r="F1625" s="69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</row>
    <row r="1626" spans="2:16" s="1" customFormat="1" x14ac:dyDescent="0.65">
      <c r="B1626" s="68"/>
      <c r="D1626" s="70"/>
      <c r="F1626" s="69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</row>
    <row r="1627" spans="2:16" s="1" customFormat="1" x14ac:dyDescent="0.65">
      <c r="B1627" s="68"/>
      <c r="D1627" s="70"/>
      <c r="F1627" s="69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</row>
    <row r="1628" spans="2:16" s="1" customFormat="1" x14ac:dyDescent="0.65">
      <c r="B1628" s="68"/>
      <c r="D1628" s="70"/>
      <c r="F1628" s="69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</row>
    <row r="1629" spans="2:16" s="1" customFormat="1" x14ac:dyDescent="0.65">
      <c r="B1629" s="68"/>
      <c r="D1629" s="70"/>
      <c r="F1629" s="69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2:16" s="1" customFormat="1" x14ac:dyDescent="0.65">
      <c r="B1630" s="68"/>
      <c r="D1630" s="70"/>
      <c r="F1630" s="69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</row>
    <row r="1631" spans="2:16" s="1" customFormat="1" x14ac:dyDescent="0.65">
      <c r="B1631" s="68"/>
      <c r="D1631" s="70"/>
      <c r="F1631" s="69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</row>
    <row r="1632" spans="2:16" s="1" customFormat="1" x14ac:dyDescent="0.65">
      <c r="B1632" s="68"/>
      <c r="D1632" s="70"/>
      <c r="F1632" s="69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</row>
    <row r="1633" spans="2:16" s="1" customFormat="1" x14ac:dyDescent="0.65">
      <c r="B1633" s="68"/>
      <c r="D1633" s="70"/>
      <c r="F1633" s="69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</row>
    <row r="1634" spans="2:16" s="1" customFormat="1" x14ac:dyDescent="0.65">
      <c r="B1634" s="68"/>
      <c r="D1634" s="70"/>
      <c r="F1634" s="69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</row>
    <row r="1635" spans="2:16" s="1" customFormat="1" x14ac:dyDescent="0.65">
      <c r="B1635" s="68"/>
      <c r="D1635" s="70"/>
      <c r="F1635" s="69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</row>
    <row r="1636" spans="2:16" s="1" customFormat="1" x14ac:dyDescent="0.65">
      <c r="B1636" s="68"/>
      <c r="D1636" s="70"/>
      <c r="F1636" s="69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</row>
    <row r="1637" spans="2:16" s="1" customFormat="1" x14ac:dyDescent="0.65">
      <c r="B1637" s="68"/>
      <c r="D1637" s="70"/>
      <c r="F1637" s="69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</row>
    <row r="1638" spans="2:16" s="1" customFormat="1" x14ac:dyDescent="0.65">
      <c r="B1638" s="68"/>
      <c r="D1638" s="70"/>
      <c r="F1638" s="69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</row>
    <row r="1639" spans="2:16" s="1" customFormat="1" x14ac:dyDescent="0.65">
      <c r="B1639" s="68"/>
      <c r="D1639" s="70"/>
      <c r="F1639" s="69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</row>
    <row r="1640" spans="2:16" s="1" customFormat="1" x14ac:dyDescent="0.65">
      <c r="B1640" s="68"/>
      <c r="D1640" s="70"/>
      <c r="F1640" s="69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</row>
    <row r="1641" spans="2:16" s="1" customFormat="1" x14ac:dyDescent="0.65">
      <c r="B1641" s="68"/>
      <c r="D1641" s="70"/>
      <c r="F1641" s="69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</row>
    <row r="1642" spans="2:16" s="1" customFormat="1" x14ac:dyDescent="0.65">
      <c r="B1642" s="68"/>
      <c r="D1642" s="70"/>
      <c r="F1642" s="69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</row>
    <row r="1643" spans="2:16" s="1" customFormat="1" x14ac:dyDescent="0.65">
      <c r="B1643" s="68"/>
      <c r="D1643" s="70"/>
      <c r="F1643" s="69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</row>
    <row r="1644" spans="2:16" s="1" customFormat="1" x14ac:dyDescent="0.65">
      <c r="B1644" s="68"/>
      <c r="D1644" s="70"/>
      <c r="F1644" s="69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</row>
    <row r="1645" spans="2:16" s="1" customFormat="1" x14ac:dyDescent="0.65">
      <c r="B1645" s="68"/>
      <c r="D1645" s="70"/>
      <c r="F1645" s="69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</row>
    <row r="1646" spans="2:16" s="1" customFormat="1" x14ac:dyDescent="0.65">
      <c r="B1646" s="68"/>
      <c r="D1646" s="70"/>
      <c r="F1646" s="69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</row>
    <row r="1647" spans="2:16" s="1" customFormat="1" x14ac:dyDescent="0.65">
      <c r="B1647" s="68"/>
      <c r="D1647" s="70"/>
      <c r="F1647" s="69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</row>
    <row r="1648" spans="2:16" s="1" customFormat="1" x14ac:dyDescent="0.65">
      <c r="B1648" s="68"/>
      <c r="D1648" s="70"/>
      <c r="F1648" s="69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</row>
    <row r="1649" spans="2:16" s="1" customFormat="1" x14ac:dyDescent="0.65">
      <c r="B1649" s="68"/>
      <c r="D1649" s="70"/>
      <c r="F1649" s="69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</row>
    <row r="1650" spans="2:16" s="1" customFormat="1" x14ac:dyDescent="0.65">
      <c r="B1650" s="68"/>
      <c r="D1650" s="70"/>
      <c r="F1650" s="69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</row>
    <row r="1651" spans="2:16" s="1" customFormat="1" x14ac:dyDescent="0.65">
      <c r="B1651" s="68"/>
      <c r="D1651" s="70"/>
      <c r="F1651" s="69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</row>
    <row r="1652" spans="2:16" s="1" customFormat="1" x14ac:dyDescent="0.65">
      <c r="B1652" s="68"/>
      <c r="D1652" s="70"/>
      <c r="F1652" s="69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</row>
    <row r="1653" spans="2:16" s="1" customFormat="1" x14ac:dyDescent="0.65">
      <c r="B1653" s="68"/>
      <c r="D1653" s="70"/>
      <c r="F1653" s="69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</row>
    <row r="1654" spans="2:16" s="1" customFormat="1" x14ac:dyDescent="0.65">
      <c r="B1654" s="68"/>
      <c r="D1654" s="70"/>
      <c r="F1654" s="69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</row>
    <row r="1655" spans="2:16" s="1" customFormat="1" x14ac:dyDescent="0.65">
      <c r="B1655" s="68"/>
      <c r="D1655" s="70"/>
      <c r="F1655" s="69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</row>
    <row r="1656" spans="2:16" s="1" customFormat="1" x14ac:dyDescent="0.65">
      <c r="B1656" s="68"/>
      <c r="D1656" s="70"/>
      <c r="F1656" s="69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</row>
    <row r="1657" spans="2:16" s="1" customFormat="1" x14ac:dyDescent="0.65">
      <c r="B1657" s="68"/>
      <c r="D1657" s="70"/>
      <c r="F1657" s="69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</row>
    <row r="1658" spans="2:16" s="1" customFormat="1" x14ac:dyDescent="0.65">
      <c r="B1658" s="68"/>
      <c r="D1658" s="70"/>
      <c r="F1658" s="69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</row>
    <row r="1659" spans="2:16" s="1" customFormat="1" x14ac:dyDescent="0.65">
      <c r="B1659" s="68"/>
      <c r="D1659" s="70"/>
      <c r="F1659" s="69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</row>
    <row r="1660" spans="2:16" s="1" customFormat="1" x14ac:dyDescent="0.65">
      <c r="B1660" s="68"/>
      <c r="D1660" s="70"/>
      <c r="F1660" s="69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</row>
    <row r="1661" spans="2:16" s="1" customFormat="1" x14ac:dyDescent="0.65">
      <c r="B1661" s="68"/>
      <c r="D1661" s="70"/>
      <c r="F1661" s="69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</row>
    <row r="1662" spans="2:16" s="1" customFormat="1" x14ac:dyDescent="0.65">
      <c r="B1662" s="68"/>
      <c r="D1662" s="70"/>
      <c r="F1662" s="69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</row>
    <row r="1663" spans="2:16" s="1" customFormat="1" x14ac:dyDescent="0.65">
      <c r="B1663" s="68"/>
      <c r="D1663" s="70"/>
      <c r="F1663" s="69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</row>
    <row r="1664" spans="2:16" s="1" customFormat="1" x14ac:dyDescent="0.65">
      <c r="B1664" s="68"/>
      <c r="D1664" s="70"/>
      <c r="F1664" s="69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</row>
    <row r="1665" spans="2:16" s="1" customFormat="1" x14ac:dyDescent="0.65">
      <c r="B1665" s="68"/>
      <c r="D1665" s="70"/>
      <c r="F1665" s="69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</row>
    <row r="1666" spans="2:16" s="1" customFormat="1" x14ac:dyDescent="0.65">
      <c r="B1666" s="68"/>
      <c r="D1666" s="70"/>
      <c r="F1666" s="69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</row>
    <row r="1667" spans="2:16" s="1" customFormat="1" x14ac:dyDescent="0.65">
      <c r="B1667" s="68"/>
      <c r="D1667" s="70"/>
      <c r="F1667" s="69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</row>
    <row r="1668" spans="2:16" s="1" customFormat="1" x14ac:dyDescent="0.65">
      <c r="B1668" s="68"/>
      <c r="D1668" s="70"/>
      <c r="F1668" s="69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</row>
    <row r="1669" spans="2:16" s="1" customFormat="1" x14ac:dyDescent="0.65">
      <c r="B1669" s="68"/>
      <c r="D1669" s="70"/>
      <c r="F1669" s="69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</row>
    <row r="1670" spans="2:16" s="1" customFormat="1" x14ac:dyDescent="0.65">
      <c r="B1670" s="68"/>
      <c r="D1670" s="70"/>
      <c r="F1670" s="69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</row>
    <row r="1671" spans="2:16" s="1" customFormat="1" x14ac:dyDescent="0.65">
      <c r="B1671" s="68"/>
      <c r="D1671" s="70"/>
      <c r="F1671" s="69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</row>
    <row r="1672" spans="2:16" s="1" customFormat="1" x14ac:dyDescent="0.65">
      <c r="B1672" s="68"/>
      <c r="D1672" s="70"/>
      <c r="F1672" s="69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</row>
    <row r="1673" spans="2:16" s="1" customFormat="1" x14ac:dyDescent="0.65">
      <c r="B1673" s="68"/>
      <c r="D1673" s="70"/>
      <c r="F1673" s="69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</row>
    <row r="1674" spans="2:16" s="1" customFormat="1" x14ac:dyDescent="0.65">
      <c r="B1674" s="68"/>
      <c r="D1674" s="70"/>
      <c r="F1674" s="69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</row>
    <row r="1675" spans="2:16" s="1" customFormat="1" x14ac:dyDescent="0.65">
      <c r="B1675" s="68"/>
      <c r="D1675" s="70"/>
      <c r="F1675" s="69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</row>
    <row r="1676" spans="2:16" s="1" customFormat="1" x14ac:dyDescent="0.65">
      <c r="B1676" s="68"/>
      <c r="D1676" s="70"/>
      <c r="F1676" s="69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</row>
    <row r="1677" spans="2:16" s="1" customFormat="1" x14ac:dyDescent="0.65">
      <c r="B1677" s="68"/>
      <c r="D1677" s="70"/>
      <c r="F1677" s="69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</row>
    <row r="1678" spans="2:16" s="1" customFormat="1" x14ac:dyDescent="0.65">
      <c r="B1678" s="68"/>
      <c r="D1678" s="70"/>
      <c r="F1678" s="69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</row>
    <row r="1679" spans="2:16" s="1" customFormat="1" x14ac:dyDescent="0.65">
      <c r="B1679" s="68"/>
      <c r="D1679" s="70"/>
      <c r="F1679" s="69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</row>
    <row r="1680" spans="2:16" s="1" customFormat="1" x14ac:dyDescent="0.65">
      <c r="B1680" s="68"/>
      <c r="D1680" s="70"/>
      <c r="F1680" s="69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</row>
    <row r="1681" spans="2:16" s="1" customFormat="1" x14ac:dyDescent="0.65">
      <c r="B1681" s="68"/>
      <c r="D1681" s="70"/>
      <c r="F1681" s="69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</row>
    <row r="1682" spans="2:16" s="1" customFormat="1" x14ac:dyDescent="0.65">
      <c r="B1682" s="68"/>
      <c r="D1682" s="70"/>
      <c r="F1682" s="69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</row>
    <row r="1683" spans="2:16" s="1" customFormat="1" x14ac:dyDescent="0.65">
      <c r="B1683" s="68"/>
      <c r="D1683" s="70"/>
      <c r="F1683" s="69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</row>
    <row r="1684" spans="2:16" s="1" customFormat="1" x14ac:dyDescent="0.65">
      <c r="B1684" s="68"/>
      <c r="D1684" s="70"/>
      <c r="F1684" s="69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</row>
    <row r="1685" spans="2:16" s="1" customFormat="1" x14ac:dyDescent="0.65">
      <c r="B1685" s="68"/>
      <c r="D1685" s="70"/>
      <c r="F1685" s="69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</row>
    <row r="1686" spans="2:16" s="1" customFormat="1" x14ac:dyDescent="0.65">
      <c r="B1686" s="68"/>
      <c r="D1686" s="70"/>
      <c r="F1686" s="69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</row>
    <row r="1687" spans="2:16" s="1" customFormat="1" x14ac:dyDescent="0.65">
      <c r="B1687" s="68"/>
      <c r="D1687" s="70"/>
      <c r="F1687" s="69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</row>
    <row r="1688" spans="2:16" s="1" customFormat="1" x14ac:dyDescent="0.65">
      <c r="B1688" s="68"/>
      <c r="D1688" s="70"/>
      <c r="F1688" s="69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</row>
    <row r="1689" spans="2:16" s="1" customFormat="1" x14ac:dyDescent="0.65">
      <c r="B1689" s="68"/>
      <c r="D1689" s="70"/>
      <c r="F1689" s="69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</row>
    <row r="1690" spans="2:16" s="1" customFormat="1" x14ac:dyDescent="0.65">
      <c r="B1690" s="68"/>
      <c r="D1690" s="70"/>
      <c r="F1690" s="69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</row>
    <row r="1691" spans="2:16" s="1" customFormat="1" x14ac:dyDescent="0.65">
      <c r="B1691" s="68"/>
      <c r="D1691" s="70"/>
      <c r="F1691" s="69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</row>
    <row r="1692" spans="2:16" s="1" customFormat="1" x14ac:dyDescent="0.65">
      <c r="B1692" s="68"/>
      <c r="D1692" s="70"/>
      <c r="F1692" s="69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</row>
    <row r="1693" spans="2:16" s="1" customFormat="1" x14ac:dyDescent="0.65">
      <c r="B1693" s="68"/>
      <c r="D1693" s="70"/>
      <c r="F1693" s="69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</row>
    <row r="1694" spans="2:16" s="1" customFormat="1" x14ac:dyDescent="0.65">
      <c r="B1694" s="68"/>
      <c r="D1694" s="70"/>
      <c r="F1694" s="69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</row>
    <row r="1695" spans="2:16" s="1" customFormat="1" x14ac:dyDescent="0.65">
      <c r="B1695" s="68"/>
      <c r="D1695" s="70"/>
      <c r="F1695" s="69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</row>
    <row r="1696" spans="2:16" s="1" customFormat="1" x14ac:dyDescent="0.65">
      <c r="B1696" s="68"/>
      <c r="D1696" s="70"/>
      <c r="F1696" s="69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</row>
    <row r="1697" spans="2:16" s="1" customFormat="1" x14ac:dyDescent="0.65">
      <c r="B1697" s="68"/>
      <c r="D1697" s="70"/>
      <c r="F1697" s="69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</row>
    <row r="1698" spans="2:16" s="1" customFormat="1" x14ac:dyDescent="0.65">
      <c r="B1698" s="68"/>
      <c r="D1698" s="70"/>
      <c r="F1698" s="69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</row>
    <row r="1699" spans="2:16" s="1" customFormat="1" x14ac:dyDescent="0.65">
      <c r="B1699" s="68"/>
      <c r="D1699" s="70"/>
      <c r="F1699" s="69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</row>
    <row r="1700" spans="2:16" s="1" customFormat="1" x14ac:dyDescent="0.65">
      <c r="B1700" s="68"/>
      <c r="D1700" s="70"/>
      <c r="F1700" s="69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</row>
    <row r="1701" spans="2:16" s="1" customFormat="1" x14ac:dyDescent="0.65">
      <c r="B1701" s="68"/>
      <c r="D1701" s="70"/>
      <c r="F1701" s="69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</row>
    <row r="1702" spans="2:16" s="1" customFormat="1" x14ac:dyDescent="0.65">
      <c r="B1702" s="68"/>
      <c r="D1702" s="70"/>
      <c r="F1702" s="69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</row>
    <row r="1703" spans="2:16" s="1" customFormat="1" x14ac:dyDescent="0.65">
      <c r="B1703" s="68"/>
      <c r="D1703" s="70"/>
      <c r="F1703" s="69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</row>
    <row r="1704" spans="2:16" s="1" customFormat="1" x14ac:dyDescent="0.65">
      <c r="B1704" s="68"/>
      <c r="D1704" s="70"/>
      <c r="F1704" s="69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</row>
    <row r="1705" spans="2:16" s="1" customFormat="1" x14ac:dyDescent="0.65">
      <c r="B1705" s="68"/>
      <c r="D1705" s="70"/>
      <c r="F1705" s="69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</row>
    <row r="1706" spans="2:16" s="1" customFormat="1" x14ac:dyDescent="0.65">
      <c r="B1706" s="68"/>
      <c r="D1706" s="70"/>
      <c r="F1706" s="69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</row>
    <row r="1707" spans="2:16" s="1" customFormat="1" x14ac:dyDescent="0.65">
      <c r="B1707" s="68"/>
      <c r="D1707" s="70"/>
      <c r="F1707" s="69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</row>
    <row r="1708" spans="2:16" s="1" customFormat="1" x14ac:dyDescent="0.65">
      <c r="B1708" s="68"/>
      <c r="D1708" s="70"/>
      <c r="F1708" s="69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</row>
    <row r="1709" spans="2:16" s="1" customFormat="1" x14ac:dyDescent="0.65">
      <c r="B1709" s="68"/>
      <c r="D1709" s="70"/>
      <c r="F1709" s="69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</row>
    <row r="1710" spans="2:16" s="1" customFormat="1" x14ac:dyDescent="0.65">
      <c r="B1710" s="68"/>
      <c r="D1710" s="70"/>
      <c r="F1710" s="69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</row>
    <row r="1711" spans="2:16" s="1" customFormat="1" x14ac:dyDescent="0.65">
      <c r="B1711" s="68"/>
      <c r="D1711" s="70"/>
      <c r="F1711" s="69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</row>
    <row r="1712" spans="2:16" s="1" customFormat="1" x14ac:dyDescent="0.65">
      <c r="B1712" s="68"/>
      <c r="D1712" s="70"/>
      <c r="F1712" s="69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</row>
    <row r="1713" spans="2:16" s="1" customFormat="1" x14ac:dyDescent="0.65">
      <c r="B1713" s="68"/>
      <c r="D1713" s="70"/>
      <c r="F1713" s="69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</row>
    <row r="1714" spans="2:16" s="1" customFormat="1" x14ac:dyDescent="0.65">
      <c r="B1714" s="68"/>
      <c r="D1714" s="70"/>
      <c r="F1714" s="69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</row>
    <row r="1715" spans="2:16" s="1" customFormat="1" x14ac:dyDescent="0.65">
      <c r="B1715" s="68"/>
      <c r="D1715" s="70"/>
      <c r="F1715" s="69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</row>
    <row r="1716" spans="2:16" s="1" customFormat="1" x14ac:dyDescent="0.65">
      <c r="B1716" s="68"/>
      <c r="D1716" s="70"/>
      <c r="F1716" s="69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</row>
    <row r="1717" spans="2:16" s="1" customFormat="1" x14ac:dyDescent="0.65">
      <c r="B1717" s="68"/>
      <c r="D1717" s="70"/>
      <c r="F1717" s="69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</row>
    <row r="1718" spans="2:16" s="1" customFormat="1" x14ac:dyDescent="0.65">
      <c r="B1718" s="68"/>
      <c r="D1718" s="70"/>
      <c r="F1718" s="69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</row>
    <row r="1719" spans="2:16" s="1" customFormat="1" x14ac:dyDescent="0.65">
      <c r="B1719" s="68"/>
      <c r="D1719" s="70"/>
      <c r="F1719" s="69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</row>
    <row r="1720" spans="2:16" s="1" customFormat="1" x14ac:dyDescent="0.65">
      <c r="B1720" s="68"/>
      <c r="D1720" s="70"/>
      <c r="F1720" s="69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</row>
    <row r="1721" spans="2:16" s="1" customFormat="1" x14ac:dyDescent="0.65">
      <c r="B1721" s="68"/>
      <c r="D1721" s="70"/>
      <c r="F1721" s="69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</row>
    <row r="1722" spans="2:16" s="1" customFormat="1" x14ac:dyDescent="0.65">
      <c r="B1722" s="68"/>
      <c r="D1722" s="70"/>
      <c r="F1722" s="69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</row>
    <row r="1723" spans="2:16" s="1" customFormat="1" x14ac:dyDescent="0.65">
      <c r="B1723" s="68"/>
      <c r="D1723" s="70"/>
      <c r="F1723" s="69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</row>
    <row r="1724" spans="2:16" s="1" customFormat="1" x14ac:dyDescent="0.65">
      <c r="B1724" s="68"/>
      <c r="D1724" s="70"/>
      <c r="F1724" s="69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</row>
    <row r="1725" spans="2:16" s="1" customFormat="1" x14ac:dyDescent="0.65">
      <c r="B1725" s="68"/>
      <c r="D1725" s="70"/>
      <c r="F1725" s="69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</row>
    <row r="1726" spans="2:16" s="1" customFormat="1" x14ac:dyDescent="0.65">
      <c r="B1726" s="68"/>
      <c r="D1726" s="70"/>
      <c r="F1726" s="69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</row>
    <row r="1727" spans="2:16" s="1" customFormat="1" x14ac:dyDescent="0.65">
      <c r="B1727" s="68"/>
      <c r="D1727" s="70"/>
      <c r="F1727" s="69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</row>
    <row r="1728" spans="2:16" s="1" customFormat="1" x14ac:dyDescent="0.65">
      <c r="B1728" s="68"/>
      <c r="D1728" s="70"/>
      <c r="F1728" s="69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</row>
    <row r="1729" spans="2:16" s="1" customFormat="1" x14ac:dyDescent="0.65">
      <c r="B1729" s="68"/>
      <c r="D1729" s="70"/>
      <c r="F1729" s="69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</row>
    <row r="1730" spans="2:16" s="1" customFormat="1" x14ac:dyDescent="0.65">
      <c r="B1730" s="68"/>
      <c r="D1730" s="70"/>
      <c r="F1730" s="69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</row>
    <row r="1731" spans="2:16" s="1" customFormat="1" x14ac:dyDescent="0.65">
      <c r="B1731" s="68"/>
      <c r="D1731" s="70"/>
      <c r="F1731" s="69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</row>
    <row r="1732" spans="2:16" s="1" customFormat="1" x14ac:dyDescent="0.65">
      <c r="B1732" s="68"/>
      <c r="D1732" s="70"/>
      <c r="F1732" s="69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</row>
    <row r="1733" spans="2:16" s="1" customFormat="1" x14ac:dyDescent="0.65">
      <c r="B1733" s="68"/>
      <c r="D1733" s="70"/>
      <c r="F1733" s="69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</row>
    <row r="1734" spans="2:16" s="1" customFormat="1" x14ac:dyDescent="0.65">
      <c r="B1734" s="68"/>
      <c r="D1734" s="70"/>
      <c r="F1734" s="69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</row>
    <row r="1735" spans="2:16" s="1" customFormat="1" x14ac:dyDescent="0.65">
      <c r="B1735" s="68"/>
      <c r="D1735" s="70"/>
      <c r="F1735" s="69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</row>
    <row r="1736" spans="2:16" s="1" customFormat="1" x14ac:dyDescent="0.65">
      <c r="B1736" s="68"/>
      <c r="D1736" s="70"/>
      <c r="F1736" s="69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</row>
    <row r="1737" spans="2:16" s="1" customFormat="1" x14ac:dyDescent="0.65">
      <c r="B1737" s="68"/>
      <c r="D1737" s="70"/>
      <c r="F1737" s="69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</row>
    <row r="1738" spans="2:16" s="1" customFormat="1" x14ac:dyDescent="0.65">
      <c r="B1738" s="68"/>
      <c r="D1738" s="70"/>
      <c r="F1738" s="69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</row>
    <row r="1739" spans="2:16" s="1" customFormat="1" x14ac:dyDescent="0.65">
      <c r="B1739" s="68"/>
      <c r="D1739" s="70"/>
      <c r="F1739" s="69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</row>
    <row r="1740" spans="2:16" s="1" customFormat="1" x14ac:dyDescent="0.65">
      <c r="B1740" s="68"/>
      <c r="D1740" s="70"/>
      <c r="F1740" s="69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</row>
    <row r="1741" spans="2:16" s="1" customFormat="1" x14ac:dyDescent="0.65">
      <c r="B1741" s="68"/>
      <c r="D1741" s="70"/>
      <c r="F1741" s="69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</row>
    <row r="1742" spans="2:16" s="1" customFormat="1" x14ac:dyDescent="0.65">
      <c r="B1742" s="68"/>
      <c r="D1742" s="70"/>
      <c r="F1742" s="69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</row>
    <row r="1743" spans="2:16" s="1" customFormat="1" x14ac:dyDescent="0.65">
      <c r="B1743" s="68"/>
      <c r="D1743" s="70"/>
      <c r="F1743" s="69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</row>
    <row r="1744" spans="2:16" s="1" customFormat="1" x14ac:dyDescent="0.65">
      <c r="B1744" s="68"/>
      <c r="D1744" s="70"/>
      <c r="F1744" s="69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</row>
    <row r="1745" spans="2:16" s="1" customFormat="1" x14ac:dyDescent="0.65">
      <c r="B1745" s="68"/>
      <c r="D1745" s="70"/>
      <c r="F1745" s="69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</row>
    <row r="1746" spans="2:16" s="1" customFormat="1" x14ac:dyDescent="0.65">
      <c r="B1746" s="68"/>
      <c r="D1746" s="70"/>
      <c r="F1746" s="69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</row>
    <row r="1747" spans="2:16" s="1" customFormat="1" x14ac:dyDescent="0.65">
      <c r="B1747" s="68"/>
      <c r="D1747" s="70"/>
      <c r="F1747" s="69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</row>
    <row r="1748" spans="2:16" s="1" customFormat="1" x14ac:dyDescent="0.65">
      <c r="B1748" s="68"/>
      <c r="D1748" s="70"/>
      <c r="F1748" s="69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</row>
    <row r="1749" spans="2:16" s="1" customFormat="1" x14ac:dyDescent="0.65">
      <c r="B1749" s="68"/>
      <c r="D1749" s="70"/>
      <c r="F1749" s="69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</row>
    <row r="1750" spans="2:16" s="1" customFormat="1" x14ac:dyDescent="0.65">
      <c r="B1750" s="68"/>
      <c r="D1750" s="70"/>
      <c r="F1750" s="69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</row>
    <row r="1751" spans="2:16" s="1" customFormat="1" x14ac:dyDescent="0.65">
      <c r="B1751" s="68"/>
      <c r="D1751" s="70"/>
      <c r="F1751" s="69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</row>
    <row r="1752" spans="2:16" s="1" customFormat="1" x14ac:dyDescent="0.65">
      <c r="B1752" s="68"/>
      <c r="D1752" s="70"/>
      <c r="F1752" s="69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</row>
    <row r="1753" spans="2:16" s="1" customFormat="1" x14ac:dyDescent="0.65">
      <c r="B1753" s="68"/>
      <c r="D1753" s="70"/>
      <c r="F1753" s="69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</row>
    <row r="1754" spans="2:16" s="1" customFormat="1" x14ac:dyDescent="0.65">
      <c r="B1754" s="68"/>
      <c r="D1754" s="70"/>
      <c r="F1754" s="69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</row>
    <row r="1755" spans="2:16" s="1" customFormat="1" x14ac:dyDescent="0.65">
      <c r="B1755" s="68"/>
      <c r="D1755" s="70"/>
      <c r="F1755" s="69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</row>
    <row r="1756" spans="2:16" s="1" customFormat="1" x14ac:dyDescent="0.65">
      <c r="B1756" s="68"/>
      <c r="D1756" s="70"/>
      <c r="F1756" s="69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</row>
    <row r="1757" spans="2:16" s="1" customFormat="1" x14ac:dyDescent="0.65">
      <c r="B1757" s="68"/>
      <c r="D1757" s="70"/>
      <c r="F1757" s="69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</row>
    <row r="1758" spans="2:16" s="1" customFormat="1" x14ac:dyDescent="0.65">
      <c r="B1758" s="68"/>
      <c r="D1758" s="70"/>
      <c r="F1758" s="69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</row>
    <row r="1759" spans="2:16" s="1" customFormat="1" x14ac:dyDescent="0.65">
      <c r="B1759" s="68"/>
      <c r="D1759" s="70"/>
      <c r="F1759" s="69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</row>
    <row r="1760" spans="2:16" s="1" customFormat="1" x14ac:dyDescent="0.65">
      <c r="B1760" s="68"/>
      <c r="D1760" s="70"/>
      <c r="F1760" s="69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</row>
    <row r="1761" spans="2:16" s="1" customFormat="1" x14ac:dyDescent="0.65">
      <c r="B1761" s="68"/>
      <c r="D1761" s="70"/>
      <c r="F1761" s="69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</row>
    <row r="1762" spans="2:16" s="1" customFormat="1" x14ac:dyDescent="0.65">
      <c r="B1762" s="68"/>
      <c r="D1762" s="70"/>
      <c r="F1762" s="69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</row>
    <row r="1763" spans="2:16" s="1" customFormat="1" x14ac:dyDescent="0.65">
      <c r="B1763" s="68"/>
      <c r="D1763" s="70"/>
      <c r="F1763" s="69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</row>
    <row r="1764" spans="2:16" s="1" customFormat="1" x14ac:dyDescent="0.65">
      <c r="B1764" s="68"/>
      <c r="D1764" s="70"/>
      <c r="F1764" s="69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</row>
    <row r="1765" spans="2:16" s="1" customFormat="1" x14ac:dyDescent="0.65">
      <c r="B1765" s="68"/>
      <c r="D1765" s="70"/>
      <c r="F1765" s="69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</row>
    <row r="1766" spans="2:16" s="1" customFormat="1" x14ac:dyDescent="0.65">
      <c r="B1766" s="68"/>
      <c r="D1766" s="70"/>
      <c r="F1766" s="69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</row>
    <row r="1767" spans="2:16" s="1" customFormat="1" x14ac:dyDescent="0.65">
      <c r="B1767" s="68"/>
      <c r="D1767" s="70"/>
      <c r="F1767" s="69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</row>
    <row r="1768" spans="2:16" s="1" customFormat="1" x14ac:dyDescent="0.65">
      <c r="B1768" s="68"/>
      <c r="D1768" s="70"/>
      <c r="F1768" s="69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</row>
    <row r="1769" spans="2:16" s="1" customFormat="1" x14ac:dyDescent="0.65">
      <c r="B1769" s="68"/>
      <c r="D1769" s="70"/>
      <c r="F1769" s="69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</row>
    <row r="1770" spans="2:16" s="1" customFormat="1" x14ac:dyDescent="0.65">
      <c r="B1770" s="68"/>
      <c r="D1770" s="70"/>
      <c r="F1770" s="69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</row>
    <row r="1771" spans="2:16" s="1" customFormat="1" x14ac:dyDescent="0.65">
      <c r="B1771" s="68"/>
      <c r="D1771" s="70"/>
      <c r="F1771" s="69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</row>
    <row r="1772" spans="2:16" s="1" customFormat="1" x14ac:dyDescent="0.65">
      <c r="B1772" s="68"/>
      <c r="D1772" s="70"/>
      <c r="F1772" s="69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</row>
    <row r="1773" spans="2:16" s="1" customFormat="1" x14ac:dyDescent="0.65">
      <c r="B1773" s="68"/>
      <c r="D1773" s="70"/>
      <c r="F1773" s="69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</row>
    <row r="1774" spans="2:16" s="1" customFormat="1" x14ac:dyDescent="0.65">
      <c r="B1774" s="68"/>
      <c r="D1774" s="70"/>
      <c r="F1774" s="69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</row>
    <row r="1775" spans="2:16" s="1" customFormat="1" x14ac:dyDescent="0.65">
      <c r="B1775" s="68"/>
      <c r="D1775" s="70"/>
      <c r="F1775" s="69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</row>
    <row r="1776" spans="2:16" s="1" customFormat="1" x14ac:dyDescent="0.65">
      <c r="B1776" s="68"/>
      <c r="D1776" s="70"/>
      <c r="F1776" s="69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</row>
    <row r="1777" spans="2:16" s="1" customFormat="1" x14ac:dyDescent="0.65">
      <c r="B1777" s="68"/>
      <c r="D1777" s="70"/>
      <c r="F1777" s="69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</row>
    <row r="1778" spans="2:16" s="1" customFormat="1" x14ac:dyDescent="0.65">
      <c r="B1778" s="68"/>
      <c r="D1778" s="70"/>
      <c r="F1778" s="69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</row>
    <row r="1779" spans="2:16" s="1" customFormat="1" x14ac:dyDescent="0.65">
      <c r="B1779" s="68"/>
      <c r="D1779" s="70"/>
      <c r="F1779" s="69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</row>
    <row r="1780" spans="2:16" s="1" customFormat="1" x14ac:dyDescent="0.65">
      <c r="B1780" s="68"/>
      <c r="D1780" s="70"/>
      <c r="F1780" s="69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</row>
    <row r="1781" spans="2:16" s="1" customFormat="1" x14ac:dyDescent="0.65">
      <c r="B1781" s="68"/>
      <c r="D1781" s="70"/>
      <c r="F1781" s="69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</row>
    <row r="1782" spans="2:16" s="1" customFormat="1" x14ac:dyDescent="0.65">
      <c r="B1782" s="68"/>
      <c r="D1782" s="70"/>
      <c r="F1782" s="69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</row>
    <row r="1783" spans="2:16" s="1" customFormat="1" x14ac:dyDescent="0.65">
      <c r="B1783" s="68"/>
      <c r="D1783" s="70"/>
      <c r="F1783" s="69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</row>
    <row r="1784" spans="2:16" s="1" customFormat="1" x14ac:dyDescent="0.65">
      <c r="B1784" s="68"/>
      <c r="D1784" s="70"/>
      <c r="F1784" s="69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</row>
    <row r="1785" spans="2:16" s="1" customFormat="1" x14ac:dyDescent="0.65">
      <c r="B1785" s="68"/>
      <c r="D1785" s="70"/>
      <c r="F1785" s="69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</row>
    <row r="1786" spans="2:16" s="1" customFormat="1" x14ac:dyDescent="0.65">
      <c r="B1786" s="68"/>
      <c r="D1786" s="70"/>
      <c r="F1786" s="69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</row>
    <row r="1787" spans="2:16" s="1" customFormat="1" x14ac:dyDescent="0.65">
      <c r="B1787" s="68"/>
      <c r="D1787" s="70"/>
      <c r="F1787" s="69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</row>
    <row r="1788" spans="2:16" s="1" customFormat="1" x14ac:dyDescent="0.65">
      <c r="B1788" s="68"/>
      <c r="D1788" s="70"/>
      <c r="F1788" s="69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</row>
    <row r="1789" spans="2:16" s="1" customFormat="1" x14ac:dyDescent="0.65">
      <c r="B1789" s="68"/>
      <c r="D1789" s="70"/>
      <c r="F1789" s="69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</row>
    <row r="1790" spans="2:16" s="1" customFormat="1" x14ac:dyDescent="0.65">
      <c r="B1790" s="68"/>
      <c r="D1790" s="70"/>
      <c r="F1790" s="69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</row>
    <row r="1791" spans="2:16" s="1" customFormat="1" x14ac:dyDescent="0.65">
      <c r="B1791" s="68"/>
      <c r="D1791" s="70"/>
      <c r="F1791" s="69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</row>
    <row r="1792" spans="2:16" s="1" customFormat="1" x14ac:dyDescent="0.65">
      <c r="B1792" s="68"/>
      <c r="D1792" s="70"/>
      <c r="F1792" s="69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</row>
    <row r="1793" spans="2:16" s="1" customFormat="1" x14ac:dyDescent="0.65">
      <c r="B1793" s="68"/>
      <c r="D1793" s="70"/>
      <c r="F1793" s="69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</row>
    <row r="1794" spans="2:16" s="1" customFormat="1" x14ac:dyDescent="0.65">
      <c r="B1794" s="68"/>
      <c r="D1794" s="70"/>
      <c r="F1794" s="69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</row>
    <row r="1795" spans="2:16" s="1" customFormat="1" x14ac:dyDescent="0.65">
      <c r="B1795" s="68"/>
      <c r="D1795" s="70"/>
      <c r="F1795" s="69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</row>
    <row r="1796" spans="2:16" s="1" customFormat="1" x14ac:dyDescent="0.65">
      <c r="B1796" s="68"/>
      <c r="D1796" s="70"/>
      <c r="F1796" s="69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</row>
    <row r="1797" spans="2:16" s="1" customFormat="1" x14ac:dyDescent="0.65">
      <c r="B1797" s="68"/>
      <c r="D1797" s="70"/>
      <c r="F1797" s="69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</row>
    <row r="1798" spans="2:16" s="1" customFormat="1" x14ac:dyDescent="0.65">
      <c r="B1798" s="68"/>
      <c r="D1798" s="70"/>
      <c r="F1798" s="69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</row>
    <row r="1799" spans="2:16" s="1" customFormat="1" x14ac:dyDescent="0.65">
      <c r="B1799" s="68"/>
      <c r="D1799" s="70"/>
      <c r="F1799" s="69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</row>
    <row r="1800" spans="2:16" s="1" customFormat="1" x14ac:dyDescent="0.65">
      <c r="B1800" s="68"/>
      <c r="D1800" s="70"/>
      <c r="F1800" s="69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</row>
    <row r="1801" spans="2:16" s="1" customFormat="1" x14ac:dyDescent="0.65">
      <c r="B1801" s="68"/>
      <c r="D1801" s="70"/>
      <c r="F1801" s="69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</row>
    <row r="1802" spans="2:16" s="1" customFormat="1" x14ac:dyDescent="0.65">
      <c r="B1802" s="68"/>
      <c r="D1802" s="70"/>
      <c r="F1802" s="69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</row>
    <row r="1803" spans="2:16" s="1" customFormat="1" x14ac:dyDescent="0.65">
      <c r="B1803" s="68"/>
      <c r="D1803" s="70"/>
      <c r="F1803" s="69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</row>
    <row r="1804" spans="2:16" s="1" customFormat="1" x14ac:dyDescent="0.65">
      <c r="B1804" s="68"/>
      <c r="D1804" s="70"/>
      <c r="F1804" s="69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</row>
    <row r="1805" spans="2:16" s="1" customFormat="1" x14ac:dyDescent="0.65">
      <c r="B1805" s="68"/>
      <c r="D1805" s="70"/>
      <c r="F1805" s="69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</row>
    <row r="1806" spans="2:16" s="1" customFormat="1" x14ac:dyDescent="0.65">
      <c r="B1806" s="68"/>
      <c r="D1806" s="70"/>
      <c r="F1806" s="69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</row>
    <row r="1807" spans="2:16" s="1" customFormat="1" x14ac:dyDescent="0.65">
      <c r="B1807" s="68"/>
      <c r="D1807" s="70"/>
      <c r="F1807" s="69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</row>
    <row r="1808" spans="2:16" s="1" customFormat="1" x14ac:dyDescent="0.65">
      <c r="B1808" s="68"/>
      <c r="D1808" s="70"/>
      <c r="F1808" s="69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</row>
    <row r="1809" spans="2:16" s="1" customFormat="1" x14ac:dyDescent="0.65">
      <c r="B1809" s="68"/>
      <c r="D1809" s="70"/>
      <c r="F1809" s="69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</row>
    <row r="1810" spans="2:16" s="1" customFormat="1" x14ac:dyDescent="0.65">
      <c r="B1810" s="68"/>
      <c r="D1810" s="70"/>
      <c r="F1810" s="69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</row>
    <row r="1811" spans="2:16" s="1" customFormat="1" x14ac:dyDescent="0.65">
      <c r="B1811" s="68"/>
      <c r="D1811" s="70"/>
      <c r="F1811" s="69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</row>
    <row r="1812" spans="2:16" s="1" customFormat="1" x14ac:dyDescent="0.65">
      <c r="B1812" s="68"/>
      <c r="D1812" s="70"/>
      <c r="F1812" s="69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</row>
    <row r="1813" spans="2:16" s="1" customFormat="1" x14ac:dyDescent="0.65">
      <c r="B1813" s="68"/>
      <c r="D1813" s="70"/>
      <c r="F1813" s="69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</row>
    <row r="1814" spans="2:16" s="1" customFormat="1" x14ac:dyDescent="0.65">
      <c r="B1814" s="68"/>
      <c r="D1814" s="70"/>
      <c r="F1814" s="69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</row>
    <row r="1815" spans="2:16" s="1" customFormat="1" x14ac:dyDescent="0.65">
      <c r="B1815" s="68"/>
      <c r="D1815" s="70"/>
      <c r="F1815" s="69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</row>
    <row r="1816" spans="2:16" s="1" customFormat="1" x14ac:dyDescent="0.65">
      <c r="B1816" s="68"/>
      <c r="D1816" s="70"/>
      <c r="F1816" s="69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</row>
    <row r="1817" spans="2:16" s="1" customFormat="1" x14ac:dyDescent="0.65">
      <c r="B1817" s="68"/>
      <c r="D1817" s="70"/>
      <c r="F1817" s="69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</row>
    <row r="1818" spans="2:16" s="1" customFormat="1" x14ac:dyDescent="0.65">
      <c r="B1818" s="68"/>
      <c r="D1818" s="70"/>
      <c r="F1818" s="69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</row>
    <row r="1819" spans="2:16" s="1" customFormat="1" x14ac:dyDescent="0.65">
      <c r="B1819" s="68"/>
      <c r="D1819" s="70"/>
      <c r="F1819" s="69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</row>
    <row r="1820" spans="2:16" s="1" customFormat="1" x14ac:dyDescent="0.65">
      <c r="B1820" s="68"/>
      <c r="D1820" s="70"/>
      <c r="F1820" s="69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</row>
    <row r="1821" spans="2:16" s="1" customFormat="1" x14ac:dyDescent="0.65">
      <c r="B1821" s="68"/>
      <c r="D1821" s="70"/>
      <c r="F1821" s="69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</row>
    <row r="1822" spans="2:16" s="1" customFormat="1" x14ac:dyDescent="0.65">
      <c r="B1822" s="68"/>
      <c r="D1822" s="70"/>
      <c r="F1822" s="69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</row>
    <row r="1823" spans="2:16" s="1" customFormat="1" x14ac:dyDescent="0.65">
      <c r="B1823" s="68"/>
      <c r="D1823" s="70"/>
      <c r="F1823" s="69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</row>
    <row r="1824" spans="2:16" s="1" customFormat="1" x14ac:dyDescent="0.65">
      <c r="B1824" s="68"/>
      <c r="D1824" s="70"/>
      <c r="F1824" s="69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</row>
    <row r="1825" spans="2:16" s="1" customFormat="1" x14ac:dyDescent="0.65">
      <c r="B1825" s="68"/>
      <c r="D1825" s="70"/>
      <c r="F1825" s="69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</row>
    <row r="1826" spans="2:16" s="1" customFormat="1" x14ac:dyDescent="0.65">
      <c r="B1826" s="68"/>
      <c r="D1826" s="70"/>
      <c r="F1826" s="69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</row>
    <row r="1827" spans="2:16" s="1" customFormat="1" x14ac:dyDescent="0.65">
      <c r="B1827" s="68"/>
      <c r="D1827" s="70"/>
      <c r="F1827" s="69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</row>
    <row r="1828" spans="2:16" s="1" customFormat="1" x14ac:dyDescent="0.65">
      <c r="B1828" s="68"/>
      <c r="D1828" s="70"/>
      <c r="F1828" s="69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</row>
    <row r="1829" spans="2:16" s="1" customFormat="1" x14ac:dyDescent="0.65">
      <c r="B1829" s="68"/>
      <c r="D1829" s="70"/>
      <c r="F1829" s="69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</row>
    <row r="1830" spans="2:16" s="1" customFormat="1" x14ac:dyDescent="0.65">
      <c r="B1830" s="68"/>
      <c r="D1830" s="70"/>
      <c r="F1830" s="69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</row>
    <row r="1831" spans="2:16" s="1" customFormat="1" x14ac:dyDescent="0.65">
      <c r="B1831" s="68"/>
      <c r="D1831" s="70"/>
      <c r="F1831" s="69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</row>
    <row r="1832" spans="2:16" s="1" customFormat="1" x14ac:dyDescent="0.65">
      <c r="B1832" s="68"/>
      <c r="D1832" s="70"/>
      <c r="F1832" s="69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</row>
    <row r="1833" spans="2:16" s="1" customFormat="1" x14ac:dyDescent="0.65">
      <c r="B1833" s="68"/>
      <c r="D1833" s="70"/>
      <c r="F1833" s="69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</row>
    <row r="1834" spans="2:16" s="1" customFormat="1" x14ac:dyDescent="0.65">
      <c r="B1834" s="68"/>
      <c r="D1834" s="70"/>
      <c r="F1834" s="69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</row>
    <row r="1835" spans="2:16" s="1" customFormat="1" x14ac:dyDescent="0.65">
      <c r="B1835" s="68"/>
      <c r="D1835" s="70"/>
      <c r="F1835" s="69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</row>
    <row r="1836" spans="2:16" s="1" customFormat="1" x14ac:dyDescent="0.65">
      <c r="B1836" s="68"/>
      <c r="D1836" s="70"/>
      <c r="F1836" s="69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</row>
    <row r="1837" spans="2:16" s="1" customFormat="1" x14ac:dyDescent="0.65">
      <c r="B1837" s="68"/>
      <c r="D1837" s="70"/>
      <c r="F1837" s="69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</row>
    <row r="1838" spans="2:16" s="1" customFormat="1" x14ac:dyDescent="0.65">
      <c r="B1838" s="68"/>
      <c r="D1838" s="70"/>
      <c r="F1838" s="69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</row>
    <row r="1839" spans="2:16" s="1" customFormat="1" x14ac:dyDescent="0.65">
      <c r="B1839" s="68"/>
      <c r="D1839" s="70"/>
      <c r="F1839" s="69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</row>
    <row r="1840" spans="2:16" s="1" customFormat="1" x14ac:dyDescent="0.65">
      <c r="B1840" s="68"/>
      <c r="D1840" s="70"/>
      <c r="F1840" s="69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</row>
    <row r="1841" spans="2:16" s="1" customFormat="1" x14ac:dyDescent="0.65">
      <c r="B1841" s="68"/>
      <c r="D1841" s="70"/>
      <c r="F1841" s="69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</row>
    <row r="1842" spans="2:16" s="1" customFormat="1" x14ac:dyDescent="0.65">
      <c r="B1842" s="68"/>
      <c r="D1842" s="70"/>
      <c r="F1842" s="69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</row>
    <row r="1843" spans="2:16" s="1" customFormat="1" x14ac:dyDescent="0.65">
      <c r="B1843" s="68"/>
      <c r="D1843" s="70"/>
      <c r="F1843" s="69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</row>
    <row r="1844" spans="2:16" s="1" customFormat="1" x14ac:dyDescent="0.65">
      <c r="B1844" s="68"/>
      <c r="D1844" s="70"/>
      <c r="F1844" s="69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</row>
    <row r="1845" spans="2:16" s="1" customFormat="1" x14ac:dyDescent="0.65">
      <c r="B1845" s="68"/>
      <c r="D1845" s="70"/>
      <c r="F1845" s="69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</row>
    <row r="1846" spans="2:16" s="1" customFormat="1" x14ac:dyDescent="0.65">
      <c r="B1846" s="68"/>
      <c r="D1846" s="70"/>
      <c r="F1846" s="69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</row>
    <row r="1847" spans="2:16" s="1" customFormat="1" x14ac:dyDescent="0.65">
      <c r="B1847" s="68"/>
      <c r="D1847" s="70"/>
      <c r="F1847" s="69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</row>
    <row r="1848" spans="2:16" s="1" customFormat="1" x14ac:dyDescent="0.65">
      <c r="B1848" s="68"/>
      <c r="D1848" s="70"/>
      <c r="F1848" s="69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</row>
    <row r="1849" spans="2:16" s="1" customFormat="1" x14ac:dyDescent="0.65">
      <c r="B1849" s="68"/>
      <c r="D1849" s="70"/>
      <c r="F1849" s="69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</row>
    <row r="1850" spans="2:16" s="1" customFormat="1" x14ac:dyDescent="0.65">
      <c r="B1850" s="68"/>
      <c r="D1850" s="70"/>
      <c r="F1850" s="69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</row>
    <row r="1851" spans="2:16" s="1" customFormat="1" x14ac:dyDescent="0.65">
      <c r="B1851" s="68"/>
      <c r="D1851" s="70"/>
      <c r="F1851" s="69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</row>
    <row r="1852" spans="2:16" s="1" customFormat="1" x14ac:dyDescent="0.65">
      <c r="B1852" s="68"/>
      <c r="D1852" s="70"/>
      <c r="F1852" s="69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</row>
    <row r="1853" spans="2:16" s="1" customFormat="1" x14ac:dyDescent="0.65">
      <c r="B1853" s="68"/>
      <c r="D1853" s="70"/>
      <c r="F1853" s="69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</row>
    <row r="1854" spans="2:16" s="1" customFormat="1" x14ac:dyDescent="0.65">
      <c r="B1854" s="68"/>
      <c r="D1854" s="70"/>
      <c r="F1854" s="69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</row>
    <row r="1855" spans="2:16" s="1" customFormat="1" x14ac:dyDescent="0.65">
      <c r="B1855" s="68"/>
      <c r="D1855" s="70"/>
      <c r="F1855" s="69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</row>
    <row r="1856" spans="2:16" s="1" customFormat="1" x14ac:dyDescent="0.65">
      <c r="B1856" s="68"/>
      <c r="D1856" s="70"/>
      <c r="F1856" s="69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</row>
    <row r="1857" spans="2:16" s="1" customFormat="1" x14ac:dyDescent="0.65">
      <c r="B1857" s="68"/>
      <c r="D1857" s="70"/>
      <c r="F1857" s="69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</row>
    <row r="1858" spans="2:16" s="1" customFormat="1" x14ac:dyDescent="0.65">
      <c r="B1858" s="68"/>
      <c r="D1858" s="70"/>
      <c r="F1858" s="69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</row>
    <row r="1859" spans="2:16" s="1" customFormat="1" x14ac:dyDescent="0.65">
      <c r="B1859" s="68"/>
      <c r="D1859" s="70"/>
      <c r="F1859" s="69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</row>
    <row r="1860" spans="2:16" s="1" customFormat="1" x14ac:dyDescent="0.65">
      <c r="B1860" s="68"/>
      <c r="D1860" s="70"/>
      <c r="F1860" s="69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</row>
    <row r="1861" spans="2:16" s="1" customFormat="1" x14ac:dyDescent="0.65">
      <c r="B1861" s="68"/>
      <c r="D1861" s="70"/>
      <c r="F1861" s="69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</row>
    <row r="1862" spans="2:16" s="1" customFormat="1" x14ac:dyDescent="0.65">
      <c r="B1862" s="68"/>
      <c r="D1862" s="70"/>
      <c r="F1862" s="69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</row>
    <row r="1863" spans="2:16" s="1" customFormat="1" x14ac:dyDescent="0.65">
      <c r="B1863" s="68"/>
      <c r="D1863" s="70"/>
      <c r="F1863" s="69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</row>
    <row r="1864" spans="2:16" s="1" customFormat="1" x14ac:dyDescent="0.65">
      <c r="B1864" s="68"/>
      <c r="D1864" s="70"/>
      <c r="F1864" s="69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</row>
    <row r="1865" spans="2:16" s="1" customFormat="1" x14ac:dyDescent="0.65">
      <c r="B1865" s="68"/>
      <c r="D1865" s="70"/>
      <c r="F1865" s="69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</row>
    <row r="1866" spans="2:16" s="1" customFormat="1" x14ac:dyDescent="0.65">
      <c r="B1866" s="68"/>
      <c r="D1866" s="70"/>
      <c r="F1866" s="69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</row>
    <row r="1867" spans="2:16" s="1" customFormat="1" x14ac:dyDescent="0.65">
      <c r="B1867" s="68"/>
      <c r="D1867" s="70"/>
      <c r="F1867" s="69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</row>
    <row r="1868" spans="2:16" s="1" customFormat="1" x14ac:dyDescent="0.65">
      <c r="B1868" s="68"/>
      <c r="D1868" s="70"/>
      <c r="F1868" s="69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</row>
    <row r="1869" spans="2:16" s="1" customFormat="1" x14ac:dyDescent="0.65">
      <c r="B1869" s="68"/>
      <c r="D1869" s="70"/>
      <c r="F1869" s="69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</row>
    <row r="1870" spans="2:16" s="1" customFormat="1" x14ac:dyDescent="0.65">
      <c r="B1870" s="68"/>
      <c r="D1870" s="70"/>
      <c r="F1870" s="69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</row>
    <row r="1871" spans="2:16" s="1" customFormat="1" x14ac:dyDescent="0.65">
      <c r="B1871" s="68"/>
      <c r="D1871" s="70"/>
      <c r="F1871" s="69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</row>
    <row r="1872" spans="2:16" s="1" customFormat="1" x14ac:dyDescent="0.65">
      <c r="B1872" s="68"/>
      <c r="D1872" s="70"/>
      <c r="F1872" s="69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</row>
    <row r="1873" spans="2:16" s="1" customFormat="1" x14ac:dyDescent="0.65">
      <c r="B1873" s="68"/>
      <c r="D1873" s="70"/>
      <c r="F1873" s="69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</row>
    <row r="1874" spans="2:16" s="1" customFormat="1" x14ac:dyDescent="0.65">
      <c r="B1874" s="68"/>
      <c r="D1874" s="70"/>
      <c r="F1874" s="69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</row>
    <row r="1875" spans="2:16" s="1" customFormat="1" x14ac:dyDescent="0.65">
      <c r="B1875" s="68"/>
      <c r="D1875" s="70"/>
      <c r="F1875" s="69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</row>
    <row r="1876" spans="2:16" s="1" customFormat="1" x14ac:dyDescent="0.65">
      <c r="B1876" s="68"/>
      <c r="D1876" s="70"/>
      <c r="F1876" s="69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</row>
    <row r="1877" spans="2:16" s="1" customFormat="1" x14ac:dyDescent="0.65">
      <c r="B1877" s="68"/>
      <c r="D1877" s="70"/>
      <c r="F1877" s="69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</row>
    <row r="1878" spans="2:16" s="1" customFormat="1" x14ac:dyDescent="0.65">
      <c r="B1878" s="68"/>
      <c r="D1878" s="70"/>
      <c r="F1878" s="69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</row>
    <row r="1879" spans="2:16" s="1" customFormat="1" x14ac:dyDescent="0.65">
      <c r="B1879" s="68"/>
      <c r="D1879" s="70"/>
      <c r="F1879" s="69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</row>
    <row r="1880" spans="2:16" s="1" customFormat="1" x14ac:dyDescent="0.65">
      <c r="B1880" s="68"/>
      <c r="D1880" s="70"/>
      <c r="F1880" s="69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</row>
    <row r="1881" spans="2:16" s="1" customFormat="1" x14ac:dyDescent="0.65">
      <c r="B1881" s="68"/>
      <c r="D1881" s="70"/>
      <c r="F1881" s="69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</row>
    <row r="1882" spans="2:16" s="1" customFormat="1" x14ac:dyDescent="0.65">
      <c r="B1882" s="68"/>
      <c r="D1882" s="70"/>
      <c r="F1882" s="69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</row>
    <row r="1883" spans="2:16" s="1" customFormat="1" x14ac:dyDescent="0.65">
      <c r="B1883" s="68"/>
      <c r="D1883" s="70"/>
      <c r="F1883" s="69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</row>
    <row r="1884" spans="2:16" s="1" customFormat="1" x14ac:dyDescent="0.65">
      <c r="B1884" s="68"/>
      <c r="D1884" s="70"/>
      <c r="F1884" s="69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</row>
    <row r="1885" spans="2:16" s="1" customFormat="1" x14ac:dyDescent="0.65">
      <c r="B1885" s="68"/>
      <c r="D1885" s="70"/>
      <c r="F1885" s="69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</row>
    <row r="1886" spans="2:16" s="1" customFormat="1" x14ac:dyDescent="0.65">
      <c r="B1886" s="68"/>
      <c r="D1886" s="70"/>
      <c r="F1886" s="69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</row>
    <row r="1887" spans="2:16" s="1" customFormat="1" x14ac:dyDescent="0.65">
      <c r="B1887" s="68"/>
      <c r="D1887" s="70"/>
      <c r="F1887" s="69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</row>
    <row r="1888" spans="2:16" s="1" customFormat="1" x14ac:dyDescent="0.65">
      <c r="B1888" s="68"/>
      <c r="D1888" s="70"/>
      <c r="F1888" s="69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</row>
    <row r="1889" spans="2:16" s="1" customFormat="1" x14ac:dyDescent="0.65">
      <c r="B1889" s="68"/>
      <c r="D1889" s="70"/>
      <c r="F1889" s="69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</row>
    <row r="1890" spans="2:16" s="1" customFormat="1" x14ac:dyDescent="0.65">
      <c r="B1890" s="68"/>
      <c r="D1890" s="70"/>
      <c r="F1890" s="69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</row>
    <row r="1891" spans="2:16" s="1" customFormat="1" x14ac:dyDescent="0.65">
      <c r="B1891" s="68"/>
      <c r="D1891" s="70"/>
      <c r="F1891" s="69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</row>
    <row r="1892" spans="2:16" s="1" customFormat="1" x14ac:dyDescent="0.65">
      <c r="B1892" s="68"/>
      <c r="D1892" s="70"/>
      <c r="F1892" s="69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</row>
    <row r="1893" spans="2:16" s="1" customFormat="1" x14ac:dyDescent="0.65">
      <c r="B1893" s="68"/>
      <c r="D1893" s="70"/>
      <c r="F1893" s="69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</row>
    <row r="1894" spans="2:16" s="1" customFormat="1" x14ac:dyDescent="0.65">
      <c r="B1894" s="68"/>
      <c r="D1894" s="70"/>
      <c r="F1894" s="69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</row>
    <row r="1895" spans="2:16" s="1" customFormat="1" x14ac:dyDescent="0.65">
      <c r="B1895" s="68"/>
      <c r="D1895" s="70"/>
      <c r="F1895" s="69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</row>
    <row r="1896" spans="2:16" s="1" customFormat="1" x14ac:dyDescent="0.65">
      <c r="B1896" s="68"/>
      <c r="D1896" s="70"/>
      <c r="F1896" s="69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</row>
    <row r="1897" spans="2:16" s="1" customFormat="1" x14ac:dyDescent="0.65">
      <c r="B1897" s="68"/>
      <c r="D1897" s="70"/>
      <c r="F1897" s="69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</row>
    <row r="1898" spans="2:16" s="1" customFormat="1" x14ac:dyDescent="0.65">
      <c r="B1898" s="68"/>
      <c r="D1898" s="70"/>
      <c r="F1898" s="69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</row>
    <row r="1899" spans="2:16" s="1" customFormat="1" x14ac:dyDescent="0.65">
      <c r="B1899" s="68"/>
      <c r="D1899" s="70"/>
      <c r="F1899" s="69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</row>
    <row r="1900" spans="2:16" s="1" customFormat="1" x14ac:dyDescent="0.65">
      <c r="B1900" s="68"/>
      <c r="D1900" s="70"/>
      <c r="F1900" s="69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</row>
    <row r="1901" spans="2:16" s="1" customFormat="1" x14ac:dyDescent="0.65">
      <c r="B1901" s="68"/>
      <c r="D1901" s="70"/>
      <c r="F1901" s="69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</row>
    <row r="1902" spans="2:16" s="1" customFormat="1" x14ac:dyDescent="0.65">
      <c r="B1902" s="68"/>
      <c r="D1902" s="70"/>
      <c r="F1902" s="69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</row>
    <row r="1903" spans="2:16" s="1" customFormat="1" x14ac:dyDescent="0.65">
      <c r="B1903" s="68"/>
      <c r="D1903" s="70"/>
      <c r="F1903" s="69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</row>
    <row r="1904" spans="2:16" s="1" customFormat="1" x14ac:dyDescent="0.65">
      <c r="B1904" s="68"/>
      <c r="D1904" s="70"/>
      <c r="F1904" s="69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</row>
    <row r="1905" spans="2:16" s="1" customFormat="1" x14ac:dyDescent="0.65">
      <c r="B1905" s="68"/>
      <c r="D1905" s="70"/>
      <c r="F1905" s="69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</row>
    <row r="1906" spans="2:16" s="1" customFormat="1" x14ac:dyDescent="0.65">
      <c r="B1906" s="68"/>
      <c r="D1906" s="70"/>
      <c r="F1906" s="69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</row>
    <row r="1907" spans="2:16" s="1" customFormat="1" x14ac:dyDescent="0.65">
      <c r="B1907" s="68"/>
      <c r="D1907" s="70"/>
      <c r="F1907" s="69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</row>
    <row r="1908" spans="2:16" s="1" customFormat="1" x14ac:dyDescent="0.65">
      <c r="B1908" s="68"/>
      <c r="D1908" s="70"/>
      <c r="F1908" s="69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</row>
    <row r="1909" spans="2:16" s="1" customFormat="1" x14ac:dyDescent="0.65">
      <c r="B1909" s="68"/>
      <c r="D1909" s="70"/>
      <c r="F1909" s="69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</row>
    <row r="1910" spans="2:16" s="1" customFormat="1" x14ac:dyDescent="0.65">
      <c r="B1910" s="68"/>
      <c r="D1910" s="70"/>
      <c r="F1910" s="69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</row>
    <row r="1911" spans="2:16" s="1" customFormat="1" x14ac:dyDescent="0.65">
      <c r="B1911" s="68"/>
      <c r="D1911" s="70"/>
      <c r="F1911" s="69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</row>
    <row r="1912" spans="2:16" s="1" customFormat="1" x14ac:dyDescent="0.65">
      <c r="B1912" s="68"/>
      <c r="D1912" s="70"/>
      <c r="F1912" s="69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</row>
    <row r="1913" spans="2:16" s="1" customFormat="1" x14ac:dyDescent="0.65">
      <c r="B1913" s="68"/>
      <c r="D1913" s="70"/>
      <c r="F1913" s="69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</row>
    <row r="1914" spans="2:16" s="1" customFormat="1" x14ac:dyDescent="0.65">
      <c r="B1914" s="68"/>
      <c r="D1914" s="70"/>
      <c r="F1914" s="69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</row>
    <row r="1915" spans="2:16" s="1" customFormat="1" x14ac:dyDescent="0.65">
      <c r="B1915" s="68"/>
      <c r="D1915" s="70"/>
      <c r="F1915" s="69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</row>
    <row r="1916" spans="2:16" s="1" customFormat="1" x14ac:dyDescent="0.65">
      <c r="B1916" s="68"/>
      <c r="D1916" s="70"/>
      <c r="F1916" s="69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</row>
    <row r="1917" spans="2:16" s="1" customFormat="1" x14ac:dyDescent="0.65">
      <c r="B1917" s="68"/>
      <c r="D1917" s="70"/>
      <c r="F1917" s="69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</row>
    <row r="1918" spans="2:16" s="1" customFormat="1" x14ac:dyDescent="0.65">
      <c r="B1918" s="68"/>
      <c r="D1918" s="70"/>
      <c r="F1918" s="69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</row>
    <row r="1919" spans="2:16" s="1" customFormat="1" x14ac:dyDescent="0.65">
      <c r="B1919" s="68"/>
      <c r="D1919" s="70"/>
      <c r="F1919" s="69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</row>
    <row r="1920" spans="2:16" s="1" customFormat="1" x14ac:dyDescent="0.65">
      <c r="B1920" s="68"/>
      <c r="D1920" s="70"/>
      <c r="F1920" s="69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</row>
    <row r="1921" spans="2:16" s="1" customFormat="1" x14ac:dyDescent="0.65">
      <c r="B1921" s="68"/>
      <c r="D1921" s="70"/>
      <c r="F1921" s="69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</row>
    <row r="1922" spans="2:16" s="1" customFormat="1" x14ac:dyDescent="0.65">
      <c r="B1922" s="68"/>
      <c r="D1922" s="70"/>
      <c r="F1922" s="69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</row>
    <row r="1923" spans="2:16" s="1" customFormat="1" x14ac:dyDescent="0.65">
      <c r="B1923" s="68"/>
      <c r="D1923" s="70"/>
      <c r="F1923" s="69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</row>
    <row r="1924" spans="2:16" s="1" customFormat="1" x14ac:dyDescent="0.65">
      <c r="B1924" s="68"/>
      <c r="D1924" s="70"/>
      <c r="F1924" s="69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</row>
    <row r="1925" spans="2:16" s="1" customFormat="1" x14ac:dyDescent="0.65">
      <c r="B1925" s="68"/>
      <c r="D1925" s="70"/>
      <c r="F1925" s="69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</row>
    <row r="1926" spans="2:16" s="1" customFormat="1" x14ac:dyDescent="0.65">
      <c r="B1926" s="68"/>
      <c r="D1926" s="70"/>
      <c r="F1926" s="69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</row>
    <row r="1927" spans="2:16" s="1" customFormat="1" x14ac:dyDescent="0.65">
      <c r="B1927" s="68"/>
      <c r="D1927" s="70"/>
      <c r="F1927" s="69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</row>
    <row r="1928" spans="2:16" s="1" customFormat="1" x14ac:dyDescent="0.65">
      <c r="B1928" s="68"/>
      <c r="D1928" s="70"/>
      <c r="F1928" s="69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</row>
    <row r="1929" spans="2:16" s="1" customFormat="1" x14ac:dyDescent="0.65">
      <c r="B1929" s="68"/>
      <c r="D1929" s="70"/>
      <c r="F1929" s="69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</row>
    <row r="1930" spans="2:16" s="1" customFormat="1" x14ac:dyDescent="0.65">
      <c r="B1930" s="68"/>
      <c r="D1930" s="70"/>
      <c r="F1930" s="69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</row>
    <row r="1931" spans="2:16" s="1" customFormat="1" x14ac:dyDescent="0.65">
      <c r="B1931" s="68"/>
      <c r="D1931" s="70"/>
      <c r="F1931" s="69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</row>
    <row r="1932" spans="2:16" s="1" customFormat="1" x14ac:dyDescent="0.65">
      <c r="B1932" s="68"/>
      <c r="D1932" s="70"/>
      <c r="F1932" s="69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</row>
    <row r="1933" spans="2:16" s="1" customFormat="1" x14ac:dyDescent="0.65">
      <c r="B1933" s="68"/>
      <c r="D1933" s="70"/>
      <c r="F1933" s="69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</row>
    <row r="1934" spans="2:16" s="1" customFormat="1" x14ac:dyDescent="0.65">
      <c r="B1934" s="68"/>
      <c r="D1934" s="70"/>
      <c r="F1934" s="69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</row>
    <row r="1935" spans="2:16" s="1" customFormat="1" x14ac:dyDescent="0.65">
      <c r="B1935" s="68"/>
      <c r="D1935" s="70"/>
      <c r="F1935" s="69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</row>
    <row r="1936" spans="2:16" s="1" customFormat="1" x14ac:dyDescent="0.65">
      <c r="B1936" s="68"/>
      <c r="D1936" s="70"/>
      <c r="F1936" s="69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</row>
    <row r="1937" spans="2:16" s="1" customFormat="1" x14ac:dyDescent="0.65">
      <c r="B1937" s="68"/>
      <c r="D1937" s="70"/>
      <c r="F1937" s="69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</row>
    <row r="1938" spans="2:16" s="1" customFormat="1" x14ac:dyDescent="0.65">
      <c r="B1938" s="68"/>
      <c r="D1938" s="70"/>
      <c r="F1938" s="69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</row>
    <row r="1939" spans="2:16" s="1" customFormat="1" x14ac:dyDescent="0.65">
      <c r="B1939" s="68"/>
      <c r="D1939" s="70"/>
      <c r="F1939" s="69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</row>
    <row r="1940" spans="2:16" s="1" customFormat="1" x14ac:dyDescent="0.65">
      <c r="B1940" s="68"/>
      <c r="D1940" s="70"/>
      <c r="F1940" s="69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</row>
    <row r="1941" spans="2:16" s="1" customFormat="1" x14ac:dyDescent="0.65">
      <c r="B1941" s="68"/>
      <c r="D1941" s="70"/>
      <c r="F1941" s="69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</row>
    <row r="1942" spans="2:16" s="1" customFormat="1" x14ac:dyDescent="0.65">
      <c r="B1942" s="68"/>
      <c r="D1942" s="70"/>
      <c r="F1942" s="69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</row>
    <row r="1943" spans="2:16" s="1" customFormat="1" x14ac:dyDescent="0.65">
      <c r="B1943" s="68"/>
      <c r="D1943" s="70"/>
      <c r="F1943" s="69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</row>
    <row r="1944" spans="2:16" s="1" customFormat="1" x14ac:dyDescent="0.65">
      <c r="B1944" s="68"/>
      <c r="D1944" s="70"/>
      <c r="F1944" s="69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</row>
    <row r="1945" spans="2:16" s="1" customFormat="1" x14ac:dyDescent="0.65">
      <c r="B1945" s="68"/>
      <c r="D1945" s="70"/>
      <c r="F1945" s="69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</row>
    <row r="1946" spans="2:16" s="1" customFormat="1" x14ac:dyDescent="0.65">
      <c r="B1946" s="68"/>
      <c r="D1946" s="70"/>
      <c r="F1946" s="69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</row>
    <row r="1947" spans="2:16" s="1" customFormat="1" x14ac:dyDescent="0.65">
      <c r="B1947" s="68"/>
      <c r="D1947" s="70"/>
      <c r="F1947" s="69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</row>
    <row r="1948" spans="2:16" s="1" customFormat="1" x14ac:dyDescent="0.65">
      <c r="B1948" s="68"/>
      <c r="D1948" s="70"/>
      <c r="F1948" s="69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</row>
    <row r="1949" spans="2:16" s="1" customFormat="1" x14ac:dyDescent="0.65">
      <c r="B1949" s="68"/>
      <c r="D1949" s="70"/>
      <c r="F1949" s="69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</row>
    <row r="1950" spans="2:16" s="1" customFormat="1" x14ac:dyDescent="0.65">
      <c r="B1950" s="68"/>
      <c r="D1950" s="70"/>
      <c r="F1950" s="69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</row>
    <row r="1951" spans="2:16" s="1" customFormat="1" x14ac:dyDescent="0.65">
      <c r="B1951" s="68"/>
      <c r="D1951" s="70"/>
      <c r="F1951" s="69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</row>
    <row r="1952" spans="2:16" s="1" customFormat="1" x14ac:dyDescent="0.65">
      <c r="B1952" s="68"/>
      <c r="D1952" s="70"/>
      <c r="F1952" s="69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</row>
    <row r="1953" spans="2:16" s="1" customFormat="1" x14ac:dyDescent="0.65">
      <c r="B1953" s="68"/>
      <c r="D1953" s="70"/>
      <c r="F1953" s="69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</row>
    <row r="1954" spans="2:16" s="1" customFormat="1" x14ac:dyDescent="0.65">
      <c r="B1954" s="68"/>
      <c r="D1954" s="70"/>
      <c r="F1954" s="69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</row>
    <row r="1955" spans="2:16" s="1" customFormat="1" x14ac:dyDescent="0.65">
      <c r="B1955" s="68"/>
      <c r="D1955" s="70"/>
      <c r="F1955" s="69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</row>
    <row r="1956" spans="2:16" s="1" customFormat="1" x14ac:dyDescent="0.65">
      <c r="B1956" s="68"/>
      <c r="D1956" s="70"/>
      <c r="F1956" s="69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</row>
    <row r="1957" spans="2:16" s="1" customFormat="1" x14ac:dyDescent="0.65">
      <c r="B1957" s="68"/>
      <c r="D1957" s="70"/>
      <c r="F1957" s="69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</row>
    <row r="1958" spans="2:16" s="1" customFormat="1" x14ac:dyDescent="0.65">
      <c r="B1958" s="68"/>
      <c r="D1958" s="70"/>
      <c r="F1958" s="69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</row>
    <row r="1959" spans="2:16" s="1" customFormat="1" x14ac:dyDescent="0.65">
      <c r="B1959" s="68"/>
      <c r="D1959" s="70"/>
      <c r="F1959" s="69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</row>
    <row r="1960" spans="2:16" s="1" customFormat="1" x14ac:dyDescent="0.65">
      <c r="B1960" s="68"/>
      <c r="D1960" s="70"/>
      <c r="F1960" s="69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</row>
    <row r="1961" spans="2:16" s="1" customFormat="1" x14ac:dyDescent="0.65">
      <c r="B1961" s="68"/>
      <c r="D1961" s="70"/>
      <c r="F1961" s="69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</row>
    <row r="1962" spans="2:16" s="1" customFormat="1" x14ac:dyDescent="0.65">
      <c r="B1962" s="68"/>
      <c r="D1962" s="70"/>
      <c r="F1962" s="69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</row>
    <row r="1963" spans="2:16" s="1" customFormat="1" x14ac:dyDescent="0.65">
      <c r="B1963" s="68"/>
      <c r="D1963" s="70"/>
      <c r="F1963" s="69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</row>
    <row r="1964" spans="2:16" s="1" customFormat="1" x14ac:dyDescent="0.65">
      <c r="B1964" s="68"/>
      <c r="D1964" s="70"/>
      <c r="F1964" s="69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</row>
    <row r="1965" spans="2:16" s="1" customFormat="1" x14ac:dyDescent="0.65">
      <c r="B1965" s="68"/>
      <c r="D1965" s="70"/>
      <c r="F1965" s="69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</row>
    <row r="1966" spans="2:16" s="1" customFormat="1" x14ac:dyDescent="0.65">
      <c r="B1966" s="68"/>
      <c r="D1966" s="70"/>
      <c r="F1966" s="69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</row>
    <row r="1967" spans="2:16" s="1" customFormat="1" x14ac:dyDescent="0.65">
      <c r="B1967" s="68"/>
      <c r="D1967" s="70"/>
      <c r="F1967" s="69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</row>
    <row r="1968" spans="2:16" s="1" customFormat="1" x14ac:dyDescent="0.65">
      <c r="B1968" s="68"/>
      <c r="D1968" s="70"/>
      <c r="F1968" s="69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</row>
    <row r="1969" spans="2:16" s="1" customFormat="1" x14ac:dyDescent="0.65">
      <c r="B1969" s="68"/>
      <c r="D1969" s="70"/>
      <c r="F1969" s="69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</row>
    <row r="1970" spans="2:16" s="1" customFormat="1" x14ac:dyDescent="0.65">
      <c r="B1970" s="68"/>
      <c r="D1970" s="70"/>
      <c r="F1970" s="69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</row>
    <row r="1971" spans="2:16" s="1" customFormat="1" x14ac:dyDescent="0.65">
      <c r="B1971" s="68"/>
      <c r="D1971" s="70"/>
      <c r="F1971" s="69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</row>
    <row r="1972" spans="2:16" s="1" customFormat="1" x14ac:dyDescent="0.65">
      <c r="B1972" s="68"/>
      <c r="D1972" s="70"/>
      <c r="F1972" s="69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</row>
    <row r="1973" spans="2:16" s="1" customFormat="1" x14ac:dyDescent="0.65">
      <c r="B1973" s="68"/>
      <c r="D1973" s="70"/>
      <c r="F1973" s="69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</row>
    <row r="1974" spans="2:16" s="1" customFormat="1" x14ac:dyDescent="0.65">
      <c r="B1974" s="68"/>
      <c r="D1974" s="70"/>
      <c r="F1974" s="69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2:16" s="1" customFormat="1" x14ac:dyDescent="0.65">
      <c r="B1975" s="68"/>
      <c r="D1975" s="70"/>
      <c r="F1975" s="69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</row>
    <row r="1976" spans="2:16" s="1" customFormat="1" x14ac:dyDescent="0.65">
      <c r="B1976" s="68"/>
      <c r="D1976" s="70"/>
      <c r="F1976" s="69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</row>
    <row r="1977" spans="2:16" s="1" customFormat="1" x14ac:dyDescent="0.65">
      <c r="B1977" s="68"/>
      <c r="D1977" s="70"/>
      <c r="F1977" s="69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</row>
    <row r="1978" spans="2:16" s="1" customFormat="1" x14ac:dyDescent="0.65">
      <c r="B1978" s="68"/>
      <c r="D1978" s="70"/>
      <c r="F1978" s="69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2:16" s="1" customFormat="1" x14ac:dyDescent="0.65">
      <c r="B1979" s="68"/>
      <c r="D1979" s="70"/>
      <c r="F1979" s="69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</row>
    <row r="1980" spans="2:16" s="1" customFormat="1" x14ac:dyDescent="0.65">
      <c r="B1980" s="68"/>
      <c r="D1980" s="70"/>
      <c r="F1980" s="69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2:16" s="1" customFormat="1" x14ac:dyDescent="0.65">
      <c r="B1981" s="68"/>
      <c r="D1981" s="70"/>
      <c r="F1981" s="69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</row>
    <row r="1982" spans="2:16" s="1" customFormat="1" x14ac:dyDescent="0.65">
      <c r="B1982" s="68"/>
      <c r="D1982" s="70"/>
      <c r="F1982" s="69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</row>
    <row r="1983" spans="2:16" s="1" customFormat="1" x14ac:dyDescent="0.65">
      <c r="B1983" s="68"/>
      <c r="D1983" s="70"/>
      <c r="F1983" s="69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</row>
    <row r="1984" spans="2:16" s="1" customFormat="1" x14ac:dyDescent="0.65">
      <c r="B1984" s="68"/>
      <c r="D1984" s="70"/>
      <c r="F1984" s="69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</row>
    <row r="1985" spans="2:16" s="1" customFormat="1" x14ac:dyDescent="0.65">
      <c r="B1985" s="68"/>
      <c r="D1985" s="70"/>
      <c r="F1985" s="69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</row>
    <row r="1986" spans="2:16" s="1" customFormat="1" x14ac:dyDescent="0.65">
      <c r="B1986" s="68"/>
      <c r="D1986" s="70"/>
      <c r="F1986" s="69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</row>
    <row r="1987" spans="2:16" s="1" customFormat="1" x14ac:dyDescent="0.65">
      <c r="B1987" s="68"/>
      <c r="D1987" s="70"/>
      <c r="F1987" s="69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</row>
    <row r="1988" spans="2:16" s="1" customFormat="1" x14ac:dyDescent="0.65">
      <c r="B1988" s="68"/>
      <c r="D1988" s="70"/>
      <c r="F1988" s="69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</row>
    <row r="1989" spans="2:16" s="1" customFormat="1" x14ac:dyDescent="0.65">
      <c r="B1989" s="68"/>
      <c r="D1989" s="70"/>
      <c r="F1989" s="69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</row>
    <row r="1990" spans="2:16" s="1" customFormat="1" x14ac:dyDescent="0.65">
      <c r="B1990" s="68"/>
      <c r="D1990" s="70"/>
      <c r="F1990" s="69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</row>
    <row r="1991" spans="2:16" s="1" customFormat="1" x14ac:dyDescent="0.65">
      <c r="B1991" s="68"/>
      <c r="D1991" s="70"/>
      <c r="F1991" s="69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</row>
    <row r="1992" spans="2:16" s="1" customFormat="1" x14ac:dyDescent="0.65">
      <c r="B1992" s="68"/>
      <c r="D1992" s="70"/>
      <c r="F1992" s="69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</row>
    <row r="1993" spans="2:16" s="1" customFormat="1" x14ac:dyDescent="0.65">
      <c r="B1993" s="68"/>
      <c r="D1993" s="70"/>
      <c r="F1993" s="69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</row>
    <row r="1994" spans="2:16" s="1" customFormat="1" x14ac:dyDescent="0.65">
      <c r="B1994" s="68"/>
      <c r="D1994" s="70"/>
      <c r="F1994" s="69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</row>
    <row r="1995" spans="2:16" s="1" customFormat="1" x14ac:dyDescent="0.65">
      <c r="B1995" s="68"/>
      <c r="D1995" s="70"/>
      <c r="F1995" s="69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</row>
    <row r="1996" spans="2:16" s="1" customFormat="1" x14ac:dyDescent="0.65">
      <c r="B1996" s="68"/>
      <c r="D1996" s="70"/>
      <c r="F1996" s="69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</row>
    <row r="1997" spans="2:16" s="1" customFormat="1" x14ac:dyDescent="0.65">
      <c r="B1997" s="68"/>
      <c r="D1997" s="70"/>
      <c r="F1997" s="69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</row>
    <row r="1998" spans="2:16" s="1" customFormat="1" x14ac:dyDescent="0.65">
      <c r="B1998" s="68"/>
      <c r="D1998" s="70"/>
      <c r="F1998" s="69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</row>
    <row r="1999" spans="2:16" s="1" customFormat="1" x14ac:dyDescent="0.65">
      <c r="B1999" s="68"/>
      <c r="D1999" s="70"/>
      <c r="F1999" s="69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</row>
    <row r="2000" spans="2:16" s="1" customFormat="1" x14ac:dyDescent="0.65">
      <c r="B2000" s="68"/>
      <c r="D2000" s="70"/>
      <c r="F2000" s="69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</row>
    <row r="2001" spans="2:16" s="1" customFormat="1" x14ac:dyDescent="0.65">
      <c r="B2001" s="68"/>
      <c r="D2001" s="70"/>
      <c r="F2001" s="69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</row>
    <row r="2002" spans="2:16" s="1" customFormat="1" x14ac:dyDescent="0.65">
      <c r="B2002" s="68"/>
      <c r="D2002" s="70"/>
      <c r="F2002" s="69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</row>
    <row r="2003" spans="2:16" s="1" customFormat="1" x14ac:dyDescent="0.65">
      <c r="B2003" s="68"/>
      <c r="D2003" s="70"/>
      <c r="F2003" s="69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</row>
    <row r="2004" spans="2:16" s="1" customFormat="1" x14ac:dyDescent="0.65">
      <c r="B2004" s="68"/>
      <c r="D2004" s="70"/>
      <c r="F2004" s="69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</row>
    <row r="2005" spans="2:16" s="1" customFormat="1" x14ac:dyDescent="0.65">
      <c r="B2005" s="68"/>
      <c r="D2005" s="70"/>
      <c r="F2005" s="69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</row>
    <row r="2006" spans="2:16" s="1" customFormat="1" x14ac:dyDescent="0.65">
      <c r="B2006" s="68"/>
      <c r="D2006" s="70"/>
      <c r="F2006" s="69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</row>
    <row r="2007" spans="2:16" s="1" customFormat="1" x14ac:dyDescent="0.65">
      <c r="B2007" s="68"/>
      <c r="D2007" s="70"/>
      <c r="F2007" s="69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</row>
    <row r="2008" spans="2:16" s="1" customFormat="1" x14ac:dyDescent="0.65">
      <c r="B2008" s="68"/>
      <c r="D2008" s="70"/>
      <c r="F2008" s="69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</row>
    <row r="2009" spans="2:16" s="1" customFormat="1" x14ac:dyDescent="0.65">
      <c r="B2009" s="68"/>
      <c r="D2009" s="70"/>
      <c r="F2009" s="69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</row>
    <row r="2010" spans="2:16" s="1" customFormat="1" x14ac:dyDescent="0.65">
      <c r="B2010" s="68"/>
      <c r="D2010" s="70"/>
      <c r="F2010" s="69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</row>
    <row r="2011" spans="2:16" s="1" customFormat="1" x14ac:dyDescent="0.65">
      <c r="B2011" s="68"/>
      <c r="D2011" s="70"/>
      <c r="F2011" s="69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</row>
    <row r="2012" spans="2:16" s="1" customFormat="1" x14ac:dyDescent="0.65">
      <c r="B2012" s="68"/>
      <c r="D2012" s="70"/>
      <c r="F2012" s="69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</row>
    <row r="2013" spans="2:16" s="1" customFormat="1" x14ac:dyDescent="0.65">
      <c r="B2013" s="68"/>
      <c r="D2013" s="70"/>
      <c r="F2013" s="69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</row>
    <row r="2014" spans="2:16" s="1" customFormat="1" x14ac:dyDescent="0.65">
      <c r="B2014" s="68"/>
      <c r="D2014" s="70"/>
      <c r="F2014" s="69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</row>
    <row r="2015" spans="2:16" s="1" customFormat="1" x14ac:dyDescent="0.65">
      <c r="B2015" s="68"/>
      <c r="D2015" s="70"/>
      <c r="F2015" s="69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</row>
    <row r="2016" spans="2:16" s="1" customFormat="1" x14ac:dyDescent="0.65">
      <c r="B2016" s="68"/>
      <c r="D2016" s="70"/>
      <c r="F2016" s="69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</row>
    <row r="2017" spans="2:16" s="1" customFormat="1" x14ac:dyDescent="0.65">
      <c r="B2017" s="68"/>
      <c r="D2017" s="70"/>
      <c r="F2017" s="69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</row>
    <row r="2018" spans="2:16" s="1" customFormat="1" x14ac:dyDescent="0.65">
      <c r="B2018" s="68"/>
      <c r="D2018" s="70"/>
      <c r="F2018" s="69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</row>
    <row r="2019" spans="2:16" s="1" customFormat="1" x14ac:dyDescent="0.65">
      <c r="B2019" s="68"/>
      <c r="D2019" s="70"/>
      <c r="F2019" s="69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</row>
    <row r="2020" spans="2:16" s="1" customFormat="1" x14ac:dyDescent="0.65">
      <c r="B2020" s="68"/>
      <c r="D2020" s="70"/>
      <c r="F2020" s="69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</row>
    <row r="2021" spans="2:16" s="1" customFormat="1" x14ac:dyDescent="0.65">
      <c r="B2021" s="68"/>
      <c r="D2021" s="70"/>
      <c r="F2021" s="69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</row>
    <row r="2022" spans="2:16" s="1" customFormat="1" x14ac:dyDescent="0.65">
      <c r="B2022" s="68"/>
      <c r="D2022" s="70"/>
      <c r="F2022" s="69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</row>
    <row r="2023" spans="2:16" s="1" customFormat="1" x14ac:dyDescent="0.65">
      <c r="B2023" s="68"/>
      <c r="D2023" s="70"/>
      <c r="F2023" s="69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</row>
    <row r="2024" spans="2:16" s="1" customFormat="1" x14ac:dyDescent="0.65">
      <c r="B2024" s="68"/>
      <c r="D2024" s="70"/>
      <c r="F2024" s="69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</row>
    <row r="2025" spans="2:16" s="1" customFormat="1" x14ac:dyDescent="0.65">
      <c r="B2025" s="68"/>
      <c r="D2025" s="70"/>
      <c r="F2025" s="69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</row>
    <row r="2026" spans="2:16" s="1" customFormat="1" x14ac:dyDescent="0.65">
      <c r="B2026" s="68"/>
      <c r="D2026" s="70"/>
      <c r="F2026" s="69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</row>
    <row r="2027" spans="2:16" s="1" customFormat="1" x14ac:dyDescent="0.65">
      <c r="B2027" s="68"/>
      <c r="D2027" s="70"/>
      <c r="F2027" s="69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</row>
    <row r="2028" spans="2:16" s="1" customFormat="1" x14ac:dyDescent="0.65">
      <c r="B2028" s="68"/>
      <c r="D2028" s="70"/>
      <c r="F2028" s="69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</row>
    <row r="2029" spans="2:16" s="1" customFormat="1" x14ac:dyDescent="0.65">
      <c r="B2029" s="68"/>
      <c r="D2029" s="70"/>
      <c r="F2029" s="69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</row>
    <row r="2030" spans="2:16" s="1" customFormat="1" x14ac:dyDescent="0.65">
      <c r="B2030" s="68"/>
      <c r="D2030" s="70"/>
      <c r="F2030" s="69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</row>
    <row r="2031" spans="2:16" s="1" customFormat="1" x14ac:dyDescent="0.65">
      <c r="B2031" s="68"/>
      <c r="D2031" s="70"/>
      <c r="F2031" s="69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</row>
    <row r="2032" spans="2:16" s="1" customFormat="1" x14ac:dyDescent="0.65">
      <c r="B2032" s="68"/>
      <c r="D2032" s="70"/>
      <c r="F2032" s="69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</row>
    <row r="2033" spans="2:16" s="1" customFormat="1" x14ac:dyDescent="0.65">
      <c r="B2033" s="68"/>
      <c r="D2033" s="70"/>
      <c r="F2033" s="69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</row>
    <row r="2034" spans="2:16" s="1" customFormat="1" x14ac:dyDescent="0.65">
      <c r="B2034" s="68"/>
      <c r="D2034" s="70"/>
      <c r="F2034" s="69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</row>
    <row r="2035" spans="2:16" s="1" customFormat="1" x14ac:dyDescent="0.65">
      <c r="B2035" s="68"/>
      <c r="D2035" s="70"/>
      <c r="F2035" s="69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</row>
    <row r="2036" spans="2:16" s="1" customFormat="1" x14ac:dyDescent="0.65">
      <c r="B2036" s="68"/>
      <c r="D2036" s="70"/>
      <c r="F2036" s="69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</row>
    <row r="2037" spans="2:16" s="1" customFormat="1" x14ac:dyDescent="0.65">
      <c r="B2037" s="68"/>
      <c r="D2037" s="70"/>
      <c r="F2037" s="69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</row>
    <row r="2038" spans="2:16" s="1" customFormat="1" x14ac:dyDescent="0.65">
      <c r="B2038" s="68"/>
      <c r="D2038" s="70"/>
      <c r="F2038" s="69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</row>
    <row r="2039" spans="2:16" s="1" customFormat="1" x14ac:dyDescent="0.65">
      <c r="B2039" s="68"/>
      <c r="D2039" s="70"/>
      <c r="F2039" s="69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</row>
    <row r="2040" spans="2:16" s="1" customFormat="1" x14ac:dyDescent="0.65">
      <c r="B2040" s="68"/>
      <c r="D2040" s="70"/>
      <c r="F2040" s="69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</row>
    <row r="2041" spans="2:16" s="1" customFormat="1" x14ac:dyDescent="0.65">
      <c r="B2041" s="68"/>
      <c r="D2041" s="70"/>
      <c r="F2041" s="69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</row>
    <row r="2042" spans="2:16" s="1" customFormat="1" x14ac:dyDescent="0.65">
      <c r="B2042" s="68"/>
      <c r="D2042" s="70"/>
      <c r="F2042" s="69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</row>
    <row r="2043" spans="2:16" s="1" customFormat="1" x14ac:dyDescent="0.65">
      <c r="B2043" s="68"/>
      <c r="D2043" s="70"/>
      <c r="F2043" s="69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</row>
    <row r="2044" spans="2:16" s="1" customFormat="1" x14ac:dyDescent="0.65">
      <c r="B2044" s="68"/>
      <c r="D2044" s="70"/>
      <c r="F2044" s="69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</row>
    <row r="2045" spans="2:16" s="1" customFormat="1" x14ac:dyDescent="0.65">
      <c r="B2045" s="68"/>
      <c r="D2045" s="70"/>
      <c r="F2045" s="69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</row>
    <row r="2046" spans="2:16" s="1" customFormat="1" x14ac:dyDescent="0.65">
      <c r="B2046" s="68"/>
      <c r="D2046" s="70"/>
      <c r="F2046" s="69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</row>
    <row r="2047" spans="2:16" s="1" customFormat="1" x14ac:dyDescent="0.65">
      <c r="B2047" s="68"/>
      <c r="D2047" s="70"/>
      <c r="F2047" s="69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</row>
    <row r="2048" spans="2:16" s="1" customFormat="1" x14ac:dyDescent="0.65">
      <c r="B2048" s="68"/>
      <c r="D2048" s="70"/>
      <c r="F2048" s="69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</row>
    <row r="2049" spans="2:16" s="1" customFormat="1" x14ac:dyDescent="0.65">
      <c r="B2049" s="68"/>
      <c r="D2049" s="70"/>
      <c r="F2049" s="69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</row>
    <row r="2050" spans="2:16" s="1" customFormat="1" x14ac:dyDescent="0.65">
      <c r="B2050" s="68"/>
      <c r="D2050" s="70"/>
      <c r="F2050" s="69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</row>
    <row r="2051" spans="2:16" s="1" customFormat="1" x14ac:dyDescent="0.65">
      <c r="B2051" s="68"/>
      <c r="D2051" s="70"/>
      <c r="F2051" s="69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</row>
    <row r="2052" spans="2:16" s="1" customFormat="1" x14ac:dyDescent="0.65">
      <c r="B2052" s="68"/>
      <c r="D2052" s="70"/>
      <c r="F2052" s="69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</row>
    <row r="2053" spans="2:16" s="1" customFormat="1" x14ac:dyDescent="0.65">
      <c r="B2053" s="68"/>
      <c r="D2053" s="70"/>
      <c r="F2053" s="69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</row>
    <row r="2054" spans="2:16" s="1" customFormat="1" x14ac:dyDescent="0.65">
      <c r="B2054" s="68"/>
      <c r="D2054" s="70"/>
      <c r="F2054" s="69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</row>
    <row r="2055" spans="2:16" s="1" customFormat="1" x14ac:dyDescent="0.65">
      <c r="B2055" s="68"/>
      <c r="D2055" s="70"/>
      <c r="F2055" s="69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</row>
    <row r="2056" spans="2:16" s="1" customFormat="1" x14ac:dyDescent="0.65">
      <c r="B2056" s="68"/>
      <c r="D2056" s="70"/>
      <c r="F2056" s="69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</row>
    <row r="2057" spans="2:16" s="1" customFormat="1" x14ac:dyDescent="0.65">
      <c r="B2057" s="68"/>
      <c r="D2057" s="70"/>
      <c r="F2057" s="69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</row>
    <row r="2058" spans="2:16" s="1" customFormat="1" x14ac:dyDescent="0.65">
      <c r="B2058" s="68"/>
      <c r="D2058" s="70"/>
      <c r="F2058" s="69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</row>
    <row r="2059" spans="2:16" s="1" customFormat="1" x14ac:dyDescent="0.65">
      <c r="B2059" s="68"/>
      <c r="D2059" s="70"/>
      <c r="F2059" s="69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</row>
    <row r="2060" spans="2:16" s="1" customFormat="1" x14ac:dyDescent="0.65">
      <c r="B2060" s="68"/>
      <c r="D2060" s="70"/>
      <c r="F2060" s="69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</row>
    <row r="2061" spans="2:16" s="1" customFormat="1" x14ac:dyDescent="0.65">
      <c r="B2061" s="68"/>
      <c r="D2061" s="70"/>
      <c r="F2061" s="69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</row>
    <row r="2062" spans="2:16" s="1" customFormat="1" x14ac:dyDescent="0.65">
      <c r="B2062" s="68"/>
      <c r="D2062" s="70"/>
      <c r="F2062" s="69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</row>
    <row r="2063" spans="2:16" s="1" customFormat="1" x14ac:dyDescent="0.65">
      <c r="B2063" s="68"/>
      <c r="D2063" s="70"/>
      <c r="F2063" s="69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</row>
    <row r="2064" spans="2:16" s="1" customFormat="1" x14ac:dyDescent="0.65">
      <c r="B2064" s="68"/>
      <c r="D2064" s="70"/>
      <c r="F2064" s="69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</row>
    <row r="2065" spans="2:16" s="1" customFormat="1" x14ac:dyDescent="0.65">
      <c r="B2065" s="68"/>
      <c r="D2065" s="70"/>
      <c r="F2065" s="69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</row>
    <row r="2066" spans="2:16" s="1" customFormat="1" x14ac:dyDescent="0.65">
      <c r="B2066" s="68"/>
      <c r="D2066" s="70"/>
      <c r="F2066" s="69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</row>
    <row r="2067" spans="2:16" s="1" customFormat="1" x14ac:dyDescent="0.65">
      <c r="B2067" s="68"/>
      <c r="D2067" s="70"/>
      <c r="F2067" s="69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</row>
    <row r="2068" spans="2:16" s="1" customFormat="1" x14ac:dyDescent="0.65">
      <c r="B2068" s="68"/>
      <c r="D2068" s="70"/>
      <c r="F2068" s="69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</row>
    <row r="2069" spans="2:16" s="1" customFormat="1" x14ac:dyDescent="0.65">
      <c r="B2069" s="68"/>
      <c r="D2069" s="70"/>
      <c r="F2069" s="69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</row>
    <row r="2070" spans="2:16" s="1" customFormat="1" x14ac:dyDescent="0.65">
      <c r="B2070" s="68"/>
      <c r="D2070" s="70"/>
      <c r="F2070" s="69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</row>
    <row r="2071" spans="2:16" s="1" customFormat="1" x14ac:dyDescent="0.65">
      <c r="B2071" s="68"/>
      <c r="D2071" s="70"/>
      <c r="F2071" s="69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</row>
    <row r="2072" spans="2:16" s="1" customFormat="1" x14ac:dyDescent="0.65">
      <c r="B2072" s="68"/>
      <c r="D2072" s="70"/>
      <c r="F2072" s="69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</row>
    <row r="2073" spans="2:16" s="1" customFormat="1" x14ac:dyDescent="0.65">
      <c r="B2073" s="68"/>
      <c r="D2073" s="70"/>
      <c r="F2073" s="69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</row>
    <row r="2074" spans="2:16" s="1" customFormat="1" x14ac:dyDescent="0.65">
      <c r="B2074" s="68"/>
      <c r="D2074" s="70"/>
      <c r="F2074" s="69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</row>
    <row r="2075" spans="2:16" s="1" customFormat="1" x14ac:dyDescent="0.65">
      <c r="B2075" s="68"/>
      <c r="D2075" s="70"/>
      <c r="F2075" s="69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</row>
    <row r="2076" spans="2:16" s="1" customFormat="1" x14ac:dyDescent="0.65">
      <c r="B2076" s="68"/>
      <c r="D2076" s="70"/>
      <c r="F2076" s="69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</row>
    <row r="2077" spans="2:16" s="1" customFormat="1" x14ac:dyDescent="0.65">
      <c r="B2077" s="68"/>
      <c r="D2077" s="70"/>
      <c r="F2077" s="69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</row>
    <row r="2078" spans="2:16" s="1" customFormat="1" x14ac:dyDescent="0.65">
      <c r="B2078" s="68"/>
      <c r="D2078" s="70"/>
      <c r="F2078" s="69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</row>
    <row r="2079" spans="2:16" s="1" customFormat="1" x14ac:dyDescent="0.65">
      <c r="B2079" s="68"/>
      <c r="D2079" s="70"/>
      <c r="F2079" s="69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</row>
    <row r="2080" spans="2:16" s="1" customFormat="1" x14ac:dyDescent="0.65">
      <c r="B2080" s="68"/>
      <c r="D2080" s="70"/>
      <c r="F2080" s="69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</row>
    <row r="2081" spans="2:16" s="1" customFormat="1" x14ac:dyDescent="0.65">
      <c r="B2081" s="68"/>
      <c r="D2081" s="70"/>
      <c r="F2081" s="69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</row>
    <row r="2082" spans="2:16" s="1" customFormat="1" x14ac:dyDescent="0.65">
      <c r="B2082" s="68"/>
      <c r="D2082" s="70"/>
      <c r="F2082" s="69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</row>
    <row r="2083" spans="2:16" s="1" customFormat="1" x14ac:dyDescent="0.65">
      <c r="B2083" s="68"/>
      <c r="D2083" s="70"/>
      <c r="F2083" s="69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</row>
    <row r="2084" spans="2:16" s="1" customFormat="1" x14ac:dyDescent="0.65">
      <c r="B2084" s="68"/>
      <c r="D2084" s="70"/>
      <c r="F2084" s="69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</row>
    <row r="2085" spans="2:16" s="1" customFormat="1" x14ac:dyDescent="0.65">
      <c r="B2085" s="68"/>
      <c r="D2085" s="70"/>
      <c r="F2085" s="69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</row>
    <row r="2086" spans="2:16" s="1" customFormat="1" x14ac:dyDescent="0.65">
      <c r="B2086" s="68"/>
      <c r="D2086" s="70"/>
      <c r="F2086" s="69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</row>
    <row r="2087" spans="2:16" s="1" customFormat="1" x14ac:dyDescent="0.65">
      <c r="B2087" s="68"/>
      <c r="D2087" s="70"/>
      <c r="F2087" s="69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</row>
    <row r="2088" spans="2:16" s="1" customFormat="1" x14ac:dyDescent="0.65">
      <c r="B2088" s="68"/>
      <c r="D2088" s="70"/>
      <c r="F2088" s="69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</row>
    <row r="2089" spans="2:16" s="1" customFormat="1" x14ac:dyDescent="0.65">
      <c r="B2089" s="68"/>
      <c r="D2089" s="70"/>
      <c r="F2089" s="69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</row>
    <row r="2090" spans="2:16" s="1" customFormat="1" x14ac:dyDescent="0.65">
      <c r="B2090" s="68"/>
      <c r="D2090" s="70"/>
      <c r="F2090" s="69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</row>
    <row r="2091" spans="2:16" s="1" customFormat="1" x14ac:dyDescent="0.65">
      <c r="B2091" s="68"/>
      <c r="D2091" s="70"/>
      <c r="F2091" s="69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</row>
    <row r="2092" spans="2:16" s="1" customFormat="1" x14ac:dyDescent="0.65">
      <c r="B2092" s="68"/>
      <c r="D2092" s="70"/>
      <c r="F2092" s="69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</row>
    <row r="2093" spans="2:16" s="1" customFormat="1" x14ac:dyDescent="0.65">
      <c r="B2093" s="68"/>
      <c r="D2093" s="70"/>
      <c r="F2093" s="69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</row>
    <row r="2094" spans="2:16" s="1" customFormat="1" x14ac:dyDescent="0.65">
      <c r="B2094" s="68"/>
      <c r="D2094" s="70"/>
      <c r="F2094" s="69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</row>
    <row r="2095" spans="2:16" s="1" customFormat="1" x14ac:dyDescent="0.65">
      <c r="B2095" s="68"/>
      <c r="D2095" s="70"/>
      <c r="F2095" s="69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</row>
    <row r="2096" spans="2:16" s="1" customFormat="1" x14ac:dyDescent="0.65">
      <c r="B2096" s="68"/>
      <c r="D2096" s="70"/>
      <c r="F2096" s="69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</row>
    <row r="2097" spans="2:16" s="1" customFormat="1" x14ac:dyDescent="0.65">
      <c r="B2097" s="68"/>
      <c r="D2097" s="70"/>
      <c r="F2097" s="69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</row>
    <row r="2098" spans="2:16" s="1" customFormat="1" x14ac:dyDescent="0.65">
      <c r="B2098" s="68"/>
      <c r="D2098" s="70"/>
      <c r="F2098" s="69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</row>
    <row r="2099" spans="2:16" s="1" customFormat="1" x14ac:dyDescent="0.65">
      <c r="B2099" s="68"/>
      <c r="D2099" s="70"/>
      <c r="F2099" s="69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</row>
    <row r="2100" spans="2:16" s="1" customFormat="1" x14ac:dyDescent="0.65">
      <c r="B2100" s="68"/>
      <c r="D2100" s="70"/>
      <c r="F2100" s="69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</row>
    <row r="2101" spans="2:16" s="1" customFormat="1" x14ac:dyDescent="0.65">
      <c r="B2101" s="68"/>
      <c r="D2101" s="70"/>
      <c r="F2101" s="69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</row>
    <row r="2102" spans="2:16" s="1" customFormat="1" x14ac:dyDescent="0.65">
      <c r="B2102" s="68"/>
      <c r="D2102" s="70"/>
      <c r="F2102" s="69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</row>
    <row r="2103" spans="2:16" s="1" customFormat="1" x14ac:dyDescent="0.65">
      <c r="B2103" s="68"/>
      <c r="D2103" s="70"/>
      <c r="F2103" s="69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</row>
    <row r="2104" spans="2:16" s="1" customFormat="1" x14ac:dyDescent="0.65">
      <c r="B2104" s="68"/>
      <c r="D2104" s="70"/>
      <c r="F2104" s="69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</row>
    <row r="2105" spans="2:16" s="1" customFormat="1" x14ac:dyDescent="0.65">
      <c r="B2105" s="68"/>
      <c r="D2105" s="70"/>
      <c r="F2105" s="69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</row>
    <row r="2106" spans="2:16" s="1" customFormat="1" x14ac:dyDescent="0.65">
      <c r="B2106" s="68"/>
      <c r="D2106" s="70"/>
      <c r="F2106" s="69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</row>
    <row r="2107" spans="2:16" s="1" customFormat="1" x14ac:dyDescent="0.65">
      <c r="B2107" s="68"/>
      <c r="D2107" s="70"/>
      <c r="F2107" s="69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</row>
    <row r="2108" spans="2:16" s="1" customFormat="1" x14ac:dyDescent="0.65">
      <c r="B2108" s="68"/>
      <c r="D2108" s="70"/>
      <c r="F2108" s="69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</row>
    <row r="2109" spans="2:16" s="1" customFormat="1" x14ac:dyDescent="0.65">
      <c r="B2109" s="68"/>
      <c r="D2109" s="70"/>
      <c r="F2109" s="69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</row>
    <row r="2110" spans="2:16" s="1" customFormat="1" x14ac:dyDescent="0.65">
      <c r="B2110" s="68"/>
      <c r="D2110" s="70"/>
      <c r="F2110" s="69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</row>
    <row r="2111" spans="2:16" s="1" customFormat="1" x14ac:dyDescent="0.65">
      <c r="B2111" s="68"/>
      <c r="D2111" s="70"/>
      <c r="F2111" s="69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</row>
    <row r="2112" spans="2:16" s="1" customFormat="1" x14ac:dyDescent="0.65">
      <c r="B2112" s="68"/>
      <c r="D2112" s="70"/>
      <c r="F2112" s="69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</row>
    <row r="2113" spans="2:16" s="1" customFormat="1" x14ac:dyDescent="0.65">
      <c r="B2113" s="68"/>
      <c r="D2113" s="70"/>
      <c r="F2113" s="69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</row>
    <row r="2114" spans="2:16" s="1" customFormat="1" x14ac:dyDescent="0.65">
      <c r="B2114" s="68"/>
      <c r="D2114" s="70"/>
      <c r="F2114" s="69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</row>
    <row r="2115" spans="2:16" s="1" customFormat="1" x14ac:dyDescent="0.65">
      <c r="B2115" s="68"/>
      <c r="D2115" s="70"/>
      <c r="F2115" s="69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</row>
    <row r="2116" spans="2:16" s="1" customFormat="1" x14ac:dyDescent="0.65">
      <c r="B2116" s="68"/>
      <c r="D2116" s="70"/>
      <c r="F2116" s="69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</row>
    <row r="2117" spans="2:16" s="1" customFormat="1" x14ac:dyDescent="0.65">
      <c r="B2117" s="68"/>
      <c r="D2117" s="70"/>
      <c r="F2117" s="69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</row>
    <row r="2118" spans="2:16" s="1" customFormat="1" x14ac:dyDescent="0.65">
      <c r="B2118" s="68"/>
      <c r="D2118" s="70"/>
      <c r="F2118" s="69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</row>
    <row r="2119" spans="2:16" s="1" customFormat="1" x14ac:dyDescent="0.65">
      <c r="B2119" s="68"/>
      <c r="D2119" s="70"/>
      <c r="F2119" s="69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</row>
    <row r="2120" spans="2:16" s="1" customFormat="1" x14ac:dyDescent="0.65">
      <c r="B2120" s="68"/>
      <c r="D2120" s="70"/>
      <c r="F2120" s="69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</row>
    <row r="2121" spans="2:16" s="1" customFormat="1" x14ac:dyDescent="0.65">
      <c r="B2121" s="68"/>
      <c r="D2121" s="70"/>
      <c r="F2121" s="69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</row>
    <row r="2122" spans="2:16" s="1" customFormat="1" x14ac:dyDescent="0.65">
      <c r="B2122" s="68"/>
      <c r="D2122" s="70"/>
      <c r="F2122" s="69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</row>
    <row r="2123" spans="2:16" s="1" customFormat="1" x14ac:dyDescent="0.65">
      <c r="B2123" s="68"/>
      <c r="D2123" s="70"/>
      <c r="F2123" s="69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</row>
    <row r="2124" spans="2:16" s="1" customFormat="1" x14ac:dyDescent="0.65">
      <c r="B2124" s="68"/>
      <c r="D2124" s="70"/>
      <c r="F2124" s="69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</row>
    <row r="2125" spans="2:16" s="1" customFormat="1" x14ac:dyDescent="0.65">
      <c r="B2125" s="68"/>
      <c r="D2125" s="70"/>
      <c r="F2125" s="69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</row>
    <row r="2126" spans="2:16" s="1" customFormat="1" x14ac:dyDescent="0.65">
      <c r="B2126" s="68"/>
      <c r="D2126" s="70"/>
      <c r="F2126" s="69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</row>
    <row r="2127" spans="2:16" s="1" customFormat="1" x14ac:dyDescent="0.65">
      <c r="B2127" s="68"/>
      <c r="D2127" s="70"/>
      <c r="F2127" s="69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</row>
    <row r="2128" spans="2:16" s="1" customFormat="1" x14ac:dyDescent="0.65">
      <c r="B2128" s="68"/>
      <c r="D2128" s="70"/>
      <c r="F2128" s="69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</row>
    <row r="2129" spans="2:16" s="1" customFormat="1" x14ac:dyDescent="0.65">
      <c r="B2129" s="68"/>
      <c r="D2129" s="70"/>
      <c r="F2129" s="69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</row>
    <row r="2130" spans="2:16" s="1" customFormat="1" x14ac:dyDescent="0.65">
      <c r="B2130" s="68"/>
      <c r="D2130" s="70"/>
      <c r="F2130" s="69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</row>
    <row r="2131" spans="2:16" s="1" customFormat="1" x14ac:dyDescent="0.65">
      <c r="B2131" s="68"/>
      <c r="D2131" s="70"/>
      <c r="F2131" s="69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</row>
    <row r="2132" spans="2:16" s="1" customFormat="1" x14ac:dyDescent="0.65">
      <c r="B2132" s="68"/>
      <c r="D2132" s="70"/>
      <c r="F2132" s="69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</row>
    <row r="2133" spans="2:16" s="1" customFormat="1" x14ac:dyDescent="0.65">
      <c r="B2133" s="68"/>
      <c r="D2133" s="70"/>
      <c r="F2133" s="69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</row>
    <row r="2134" spans="2:16" s="1" customFormat="1" x14ac:dyDescent="0.65">
      <c r="B2134" s="68"/>
      <c r="D2134" s="70"/>
      <c r="F2134" s="69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</row>
    <row r="2135" spans="2:16" s="1" customFormat="1" x14ac:dyDescent="0.65">
      <c r="B2135" s="68"/>
      <c r="D2135" s="70"/>
      <c r="F2135" s="69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</row>
    <row r="2136" spans="2:16" s="1" customFormat="1" x14ac:dyDescent="0.65">
      <c r="B2136" s="68"/>
      <c r="D2136" s="70"/>
      <c r="F2136" s="69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</row>
    <row r="2137" spans="2:16" s="1" customFormat="1" x14ac:dyDescent="0.65">
      <c r="B2137" s="68"/>
      <c r="D2137" s="70"/>
      <c r="F2137" s="69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</row>
    <row r="2138" spans="2:16" s="1" customFormat="1" x14ac:dyDescent="0.65">
      <c r="B2138" s="68"/>
      <c r="D2138" s="70"/>
      <c r="F2138" s="69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</row>
    <row r="2139" spans="2:16" s="1" customFormat="1" x14ac:dyDescent="0.65">
      <c r="B2139" s="68"/>
      <c r="D2139" s="70"/>
      <c r="F2139" s="69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</row>
    <row r="2140" spans="2:16" s="1" customFormat="1" x14ac:dyDescent="0.65">
      <c r="B2140" s="68"/>
      <c r="D2140" s="70"/>
      <c r="F2140" s="69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</row>
    <row r="2141" spans="2:16" s="1" customFormat="1" x14ac:dyDescent="0.65">
      <c r="B2141" s="68"/>
      <c r="D2141" s="70"/>
      <c r="F2141" s="69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</row>
    <row r="2142" spans="2:16" s="1" customFormat="1" x14ac:dyDescent="0.65">
      <c r="B2142" s="68"/>
      <c r="D2142" s="70"/>
      <c r="F2142" s="69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</row>
    <row r="2143" spans="2:16" s="1" customFormat="1" x14ac:dyDescent="0.65">
      <c r="B2143" s="68"/>
      <c r="D2143" s="70"/>
      <c r="F2143" s="69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</row>
    <row r="2144" spans="2:16" s="1" customFormat="1" x14ac:dyDescent="0.65">
      <c r="B2144" s="68"/>
      <c r="D2144" s="70"/>
      <c r="F2144" s="69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</row>
    <row r="2145" spans="2:16" s="1" customFormat="1" x14ac:dyDescent="0.65">
      <c r="B2145" s="68"/>
      <c r="D2145" s="70"/>
      <c r="F2145" s="69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</row>
    <row r="2146" spans="2:16" s="1" customFormat="1" x14ac:dyDescent="0.65">
      <c r="B2146" s="68"/>
      <c r="D2146" s="70"/>
      <c r="F2146" s="69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</row>
    <row r="2147" spans="2:16" s="1" customFormat="1" x14ac:dyDescent="0.65">
      <c r="B2147" s="68"/>
      <c r="D2147" s="70"/>
      <c r="F2147" s="69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</row>
    <row r="2148" spans="2:16" s="1" customFormat="1" x14ac:dyDescent="0.65">
      <c r="B2148" s="68"/>
      <c r="D2148" s="70"/>
      <c r="F2148" s="69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</row>
    <row r="2149" spans="2:16" s="1" customFormat="1" x14ac:dyDescent="0.65">
      <c r="B2149" s="68"/>
      <c r="D2149" s="70"/>
      <c r="F2149" s="69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</row>
    <row r="2150" spans="2:16" s="1" customFormat="1" x14ac:dyDescent="0.65">
      <c r="B2150" s="68"/>
      <c r="D2150" s="70"/>
      <c r="F2150" s="69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</row>
    <row r="2151" spans="2:16" s="1" customFormat="1" x14ac:dyDescent="0.65">
      <c r="B2151" s="68"/>
      <c r="D2151" s="70"/>
      <c r="F2151" s="69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</row>
    <row r="2152" spans="2:16" s="1" customFormat="1" x14ac:dyDescent="0.65">
      <c r="B2152" s="68"/>
      <c r="D2152" s="70"/>
      <c r="F2152" s="69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</row>
    <row r="2153" spans="2:16" s="1" customFormat="1" x14ac:dyDescent="0.65">
      <c r="B2153" s="68"/>
      <c r="D2153" s="70"/>
      <c r="F2153" s="69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</row>
    <row r="2154" spans="2:16" s="1" customFormat="1" x14ac:dyDescent="0.65">
      <c r="B2154" s="68"/>
      <c r="D2154" s="70"/>
      <c r="F2154" s="69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</row>
    <row r="2155" spans="2:16" s="1" customFormat="1" x14ac:dyDescent="0.65">
      <c r="B2155" s="68"/>
      <c r="D2155" s="70"/>
      <c r="F2155" s="69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</row>
    <row r="2156" spans="2:16" s="1" customFormat="1" x14ac:dyDescent="0.65">
      <c r="B2156" s="68"/>
      <c r="D2156" s="70"/>
      <c r="F2156" s="69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</row>
    <row r="2157" spans="2:16" s="1" customFormat="1" x14ac:dyDescent="0.65">
      <c r="B2157" s="68"/>
      <c r="D2157" s="70"/>
      <c r="F2157" s="69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</row>
    <row r="2158" spans="2:16" s="1" customFormat="1" x14ac:dyDescent="0.65">
      <c r="B2158" s="68"/>
      <c r="D2158" s="70"/>
      <c r="F2158" s="69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</row>
    <row r="2159" spans="2:16" s="1" customFormat="1" x14ac:dyDescent="0.65">
      <c r="B2159" s="68"/>
      <c r="D2159" s="70"/>
      <c r="F2159" s="69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</row>
    <row r="2160" spans="2:16" s="1" customFormat="1" x14ac:dyDescent="0.65">
      <c r="B2160" s="68"/>
      <c r="D2160" s="70"/>
      <c r="F2160" s="69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</row>
    <row r="2161" spans="2:16" s="1" customFormat="1" x14ac:dyDescent="0.65">
      <c r="B2161" s="68"/>
      <c r="D2161" s="70"/>
      <c r="F2161" s="69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</row>
    <row r="2162" spans="2:16" s="1" customFormat="1" x14ac:dyDescent="0.65">
      <c r="B2162" s="68"/>
      <c r="D2162" s="70"/>
      <c r="F2162" s="69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</row>
    <row r="2163" spans="2:16" s="1" customFormat="1" x14ac:dyDescent="0.65">
      <c r="B2163" s="68"/>
      <c r="D2163" s="70"/>
      <c r="F2163" s="69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</row>
    <row r="2164" spans="2:16" s="1" customFormat="1" x14ac:dyDescent="0.65">
      <c r="B2164" s="68"/>
      <c r="D2164" s="70"/>
      <c r="F2164" s="69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</row>
    <row r="2165" spans="2:16" s="1" customFormat="1" x14ac:dyDescent="0.65">
      <c r="B2165" s="68"/>
      <c r="D2165" s="70"/>
      <c r="F2165" s="69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</row>
    <row r="2166" spans="2:16" s="1" customFormat="1" x14ac:dyDescent="0.65">
      <c r="B2166" s="68"/>
      <c r="D2166" s="70"/>
      <c r="F2166" s="69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</row>
    <row r="2167" spans="2:16" s="1" customFormat="1" x14ac:dyDescent="0.65">
      <c r="B2167" s="68"/>
      <c r="D2167" s="70"/>
      <c r="F2167" s="69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</row>
    <row r="2168" spans="2:16" s="1" customFormat="1" x14ac:dyDescent="0.65">
      <c r="B2168" s="68"/>
      <c r="D2168" s="70"/>
      <c r="F2168" s="69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</row>
    <row r="2169" spans="2:16" s="1" customFormat="1" x14ac:dyDescent="0.65">
      <c r="B2169" s="68"/>
      <c r="D2169" s="70"/>
      <c r="F2169" s="69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</row>
    <row r="2170" spans="2:16" s="1" customFormat="1" x14ac:dyDescent="0.65">
      <c r="B2170" s="68"/>
      <c r="D2170" s="70"/>
      <c r="F2170" s="69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</row>
    <row r="2171" spans="2:16" s="1" customFormat="1" x14ac:dyDescent="0.65">
      <c r="B2171" s="68"/>
      <c r="D2171" s="70"/>
      <c r="F2171" s="69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</row>
    <row r="2172" spans="2:16" s="1" customFormat="1" x14ac:dyDescent="0.65">
      <c r="B2172" s="68"/>
      <c r="D2172" s="70"/>
      <c r="F2172" s="69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</row>
    <row r="2173" spans="2:16" s="1" customFormat="1" x14ac:dyDescent="0.65">
      <c r="B2173" s="68"/>
      <c r="D2173" s="70"/>
      <c r="F2173" s="69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</row>
    <row r="2174" spans="2:16" s="1" customFormat="1" x14ac:dyDescent="0.65">
      <c r="B2174" s="68"/>
      <c r="D2174" s="70"/>
      <c r="F2174" s="69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</row>
    <row r="2175" spans="2:16" s="1" customFormat="1" x14ac:dyDescent="0.65">
      <c r="B2175" s="68"/>
      <c r="D2175" s="70"/>
      <c r="F2175" s="69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</row>
    <row r="2176" spans="2:16" s="1" customFormat="1" x14ac:dyDescent="0.65">
      <c r="B2176" s="68"/>
      <c r="D2176" s="70"/>
      <c r="F2176" s="69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</row>
    <row r="2177" spans="2:16" s="1" customFormat="1" x14ac:dyDescent="0.65">
      <c r="B2177" s="68"/>
      <c r="D2177" s="70"/>
      <c r="F2177" s="69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</row>
    <row r="2178" spans="2:16" s="1" customFormat="1" x14ac:dyDescent="0.65">
      <c r="B2178" s="68"/>
      <c r="D2178" s="70"/>
      <c r="F2178" s="69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</row>
    <row r="2179" spans="2:16" s="1" customFormat="1" x14ac:dyDescent="0.65">
      <c r="B2179" s="68"/>
      <c r="D2179" s="70"/>
      <c r="F2179" s="69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</row>
    <row r="2180" spans="2:16" s="1" customFormat="1" x14ac:dyDescent="0.65">
      <c r="B2180" s="68"/>
      <c r="D2180" s="70"/>
      <c r="F2180" s="69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</row>
    <row r="2181" spans="2:16" s="1" customFormat="1" x14ac:dyDescent="0.65">
      <c r="B2181" s="68"/>
      <c r="D2181" s="70"/>
      <c r="F2181" s="69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</row>
    <row r="2182" spans="2:16" s="1" customFormat="1" x14ac:dyDescent="0.65">
      <c r="B2182" s="68"/>
      <c r="D2182" s="70"/>
      <c r="F2182" s="69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</row>
    <row r="2183" spans="2:16" s="1" customFormat="1" x14ac:dyDescent="0.65">
      <c r="B2183" s="68"/>
      <c r="D2183" s="70"/>
      <c r="F2183" s="69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</row>
    <row r="2184" spans="2:16" s="1" customFormat="1" x14ac:dyDescent="0.65">
      <c r="B2184" s="68"/>
      <c r="D2184" s="70"/>
      <c r="F2184" s="69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</row>
    <row r="2185" spans="2:16" s="1" customFormat="1" x14ac:dyDescent="0.65">
      <c r="B2185" s="68"/>
      <c r="D2185" s="70"/>
      <c r="F2185" s="69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</row>
    <row r="2186" spans="2:16" s="1" customFormat="1" x14ac:dyDescent="0.65">
      <c r="B2186" s="68"/>
      <c r="D2186" s="70"/>
      <c r="F2186" s="69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</row>
    <row r="2187" spans="2:16" s="1" customFormat="1" x14ac:dyDescent="0.65">
      <c r="B2187" s="68"/>
      <c r="D2187" s="70"/>
      <c r="F2187" s="69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</row>
    <row r="2188" spans="2:16" s="1" customFormat="1" x14ac:dyDescent="0.65">
      <c r="B2188" s="68"/>
      <c r="D2188" s="70"/>
      <c r="F2188" s="69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</row>
    <row r="2189" spans="2:16" s="1" customFormat="1" x14ac:dyDescent="0.65">
      <c r="B2189" s="68"/>
      <c r="D2189" s="70"/>
      <c r="F2189" s="69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</row>
    <row r="2190" spans="2:16" s="1" customFormat="1" x14ac:dyDescent="0.65">
      <c r="B2190" s="68"/>
      <c r="D2190" s="70"/>
      <c r="F2190" s="69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</row>
    <row r="2191" spans="2:16" s="1" customFormat="1" x14ac:dyDescent="0.65">
      <c r="B2191" s="68"/>
      <c r="D2191" s="70"/>
      <c r="F2191" s="69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</row>
    <row r="2192" spans="2:16" s="1" customFormat="1" x14ac:dyDescent="0.65">
      <c r="B2192" s="68"/>
      <c r="D2192" s="70"/>
      <c r="F2192" s="69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</row>
    <row r="2193" spans="2:16" s="1" customFormat="1" x14ac:dyDescent="0.65">
      <c r="B2193" s="68"/>
      <c r="D2193" s="70"/>
      <c r="F2193" s="69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</row>
    <row r="2194" spans="2:16" s="1" customFormat="1" x14ac:dyDescent="0.65">
      <c r="B2194" s="68"/>
      <c r="D2194" s="70"/>
      <c r="F2194" s="69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</row>
    <row r="2195" spans="2:16" s="1" customFormat="1" x14ac:dyDescent="0.65">
      <c r="B2195" s="68"/>
      <c r="D2195" s="70"/>
      <c r="F2195" s="69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</row>
    <row r="2196" spans="2:16" s="1" customFormat="1" x14ac:dyDescent="0.65">
      <c r="B2196" s="68"/>
      <c r="D2196" s="70"/>
      <c r="F2196" s="69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</row>
    <row r="2197" spans="2:16" s="1" customFormat="1" x14ac:dyDescent="0.65">
      <c r="B2197" s="68"/>
      <c r="D2197" s="70"/>
      <c r="F2197" s="69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</row>
    <row r="2198" spans="2:16" s="1" customFormat="1" x14ac:dyDescent="0.65">
      <c r="B2198" s="68"/>
      <c r="D2198" s="70"/>
      <c r="F2198" s="69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</row>
    <row r="2199" spans="2:16" s="1" customFormat="1" x14ac:dyDescent="0.65">
      <c r="B2199" s="68"/>
      <c r="D2199" s="70"/>
      <c r="F2199" s="69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</row>
    <row r="2200" spans="2:16" s="1" customFormat="1" x14ac:dyDescent="0.65">
      <c r="B2200" s="68"/>
      <c r="D2200" s="70"/>
      <c r="F2200" s="69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</row>
    <row r="2201" spans="2:16" s="1" customFormat="1" x14ac:dyDescent="0.65">
      <c r="B2201" s="68"/>
      <c r="D2201" s="70"/>
      <c r="F2201" s="69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</row>
    <row r="2202" spans="2:16" s="1" customFormat="1" x14ac:dyDescent="0.65">
      <c r="B2202" s="68"/>
      <c r="D2202" s="70"/>
      <c r="F2202" s="69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</row>
    <row r="2203" spans="2:16" s="1" customFormat="1" x14ac:dyDescent="0.65">
      <c r="B2203" s="68"/>
      <c r="D2203" s="70"/>
      <c r="F2203" s="69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</row>
    <row r="2204" spans="2:16" s="1" customFormat="1" x14ac:dyDescent="0.65">
      <c r="B2204" s="68"/>
      <c r="D2204" s="70"/>
      <c r="F2204" s="69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</row>
    <row r="2205" spans="2:16" s="1" customFormat="1" x14ac:dyDescent="0.65">
      <c r="B2205" s="68"/>
      <c r="D2205" s="70"/>
      <c r="F2205" s="69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</row>
    <row r="2206" spans="2:16" s="1" customFormat="1" x14ac:dyDescent="0.65">
      <c r="B2206" s="68"/>
      <c r="D2206" s="70"/>
      <c r="F2206" s="69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</row>
    <row r="2207" spans="2:16" s="1" customFormat="1" x14ac:dyDescent="0.65">
      <c r="B2207" s="68"/>
      <c r="D2207" s="70"/>
      <c r="F2207" s="69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</row>
    <row r="2208" spans="2:16" s="1" customFormat="1" x14ac:dyDescent="0.65">
      <c r="B2208" s="68"/>
      <c r="D2208" s="70"/>
      <c r="F2208" s="69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</row>
    <row r="2209" spans="2:16" s="1" customFormat="1" x14ac:dyDescent="0.65">
      <c r="B2209" s="68"/>
      <c r="D2209" s="70"/>
      <c r="F2209" s="69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</row>
    <row r="2210" spans="2:16" s="1" customFormat="1" x14ac:dyDescent="0.65">
      <c r="B2210" s="68"/>
      <c r="D2210" s="70"/>
      <c r="F2210" s="69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</row>
    <row r="2211" spans="2:16" s="1" customFormat="1" x14ac:dyDescent="0.65">
      <c r="B2211" s="68"/>
      <c r="D2211" s="70"/>
      <c r="F2211" s="69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</row>
    <row r="2212" spans="2:16" s="1" customFormat="1" x14ac:dyDescent="0.65">
      <c r="B2212" s="68"/>
      <c r="D2212" s="70"/>
      <c r="F2212" s="69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</row>
    <row r="2213" spans="2:16" s="1" customFormat="1" x14ac:dyDescent="0.65">
      <c r="B2213" s="68"/>
      <c r="D2213" s="70"/>
      <c r="F2213" s="69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</row>
    <row r="2214" spans="2:16" s="1" customFormat="1" x14ac:dyDescent="0.65">
      <c r="B2214" s="68"/>
      <c r="D2214" s="70"/>
      <c r="F2214" s="69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</row>
    <row r="2215" spans="2:16" s="1" customFormat="1" x14ac:dyDescent="0.65">
      <c r="B2215" s="68"/>
      <c r="D2215" s="70"/>
      <c r="F2215" s="69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</row>
    <row r="2216" spans="2:16" s="1" customFormat="1" x14ac:dyDescent="0.65">
      <c r="B2216" s="68"/>
      <c r="D2216" s="70"/>
      <c r="F2216" s="69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</row>
    <row r="2217" spans="2:16" s="1" customFormat="1" x14ac:dyDescent="0.65">
      <c r="B2217" s="68"/>
      <c r="D2217" s="70"/>
      <c r="F2217" s="69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</row>
    <row r="2218" spans="2:16" s="1" customFormat="1" x14ac:dyDescent="0.65">
      <c r="B2218" s="68"/>
      <c r="D2218" s="70"/>
      <c r="F2218" s="69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</row>
    <row r="2219" spans="2:16" s="1" customFormat="1" x14ac:dyDescent="0.65">
      <c r="B2219" s="68"/>
      <c r="D2219" s="70"/>
      <c r="F2219" s="69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</row>
    <row r="2220" spans="2:16" s="1" customFormat="1" x14ac:dyDescent="0.65">
      <c r="B2220" s="68"/>
      <c r="D2220" s="70"/>
      <c r="F2220" s="69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</row>
    <row r="2221" spans="2:16" s="1" customFormat="1" x14ac:dyDescent="0.65">
      <c r="B2221" s="68"/>
      <c r="D2221" s="70"/>
      <c r="F2221" s="69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</row>
    <row r="2222" spans="2:16" s="1" customFormat="1" x14ac:dyDescent="0.65">
      <c r="B2222" s="68"/>
      <c r="D2222" s="70"/>
      <c r="F2222" s="69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</row>
    <row r="2223" spans="2:16" s="1" customFormat="1" x14ac:dyDescent="0.65">
      <c r="B2223" s="68"/>
      <c r="D2223" s="70"/>
      <c r="F2223" s="69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</row>
    <row r="2224" spans="2:16" s="1" customFormat="1" x14ac:dyDescent="0.65">
      <c r="B2224" s="68"/>
      <c r="D2224" s="70"/>
      <c r="F2224" s="69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</row>
    <row r="2225" spans="2:16" s="1" customFormat="1" x14ac:dyDescent="0.65">
      <c r="B2225" s="68"/>
      <c r="D2225" s="70"/>
      <c r="F2225" s="69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</row>
    <row r="2226" spans="2:16" s="1" customFormat="1" x14ac:dyDescent="0.65">
      <c r="B2226" s="68"/>
      <c r="D2226" s="70"/>
      <c r="F2226" s="69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</row>
    <row r="2227" spans="2:16" s="1" customFormat="1" x14ac:dyDescent="0.65">
      <c r="B2227" s="68"/>
      <c r="D2227" s="70"/>
      <c r="F2227" s="69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</row>
    <row r="2228" spans="2:16" s="1" customFormat="1" x14ac:dyDescent="0.65">
      <c r="B2228" s="68"/>
      <c r="D2228" s="70"/>
      <c r="F2228" s="69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</row>
    <row r="2229" spans="2:16" s="1" customFormat="1" x14ac:dyDescent="0.65">
      <c r="B2229" s="68"/>
      <c r="D2229" s="70"/>
      <c r="F2229" s="69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</row>
    <row r="2230" spans="2:16" s="1" customFormat="1" x14ac:dyDescent="0.65">
      <c r="B2230" s="68"/>
      <c r="D2230" s="70"/>
      <c r="F2230" s="69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</row>
    <row r="2231" spans="2:16" s="1" customFormat="1" x14ac:dyDescent="0.65">
      <c r="B2231" s="68"/>
      <c r="D2231" s="70"/>
      <c r="F2231" s="69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</row>
    <row r="2232" spans="2:16" s="1" customFormat="1" x14ac:dyDescent="0.65">
      <c r="B2232" s="68"/>
      <c r="D2232" s="70"/>
      <c r="F2232" s="69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</row>
    <row r="2233" spans="2:16" s="1" customFormat="1" x14ac:dyDescent="0.65">
      <c r="B2233" s="68"/>
      <c r="D2233" s="70"/>
      <c r="F2233" s="69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</row>
    <row r="2234" spans="2:16" s="1" customFormat="1" x14ac:dyDescent="0.65">
      <c r="B2234" s="68"/>
      <c r="D2234" s="70"/>
      <c r="F2234" s="69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</row>
    <row r="2235" spans="2:16" s="1" customFormat="1" x14ac:dyDescent="0.65">
      <c r="B2235" s="68"/>
      <c r="D2235" s="70"/>
      <c r="F2235" s="69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</row>
    <row r="2236" spans="2:16" s="1" customFormat="1" x14ac:dyDescent="0.65">
      <c r="B2236" s="68"/>
      <c r="D2236" s="70"/>
      <c r="F2236" s="69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</row>
    <row r="2237" spans="2:16" s="1" customFormat="1" x14ac:dyDescent="0.65">
      <c r="B2237" s="68"/>
      <c r="D2237" s="70"/>
      <c r="F2237" s="69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</row>
    <row r="2238" spans="2:16" s="1" customFormat="1" x14ac:dyDescent="0.65">
      <c r="B2238" s="68"/>
      <c r="D2238" s="70"/>
      <c r="F2238" s="69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</row>
    <row r="2239" spans="2:16" s="1" customFormat="1" x14ac:dyDescent="0.65">
      <c r="B2239" s="68"/>
      <c r="D2239" s="70"/>
      <c r="F2239" s="69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</row>
    <row r="2240" spans="2:16" s="1" customFormat="1" x14ac:dyDescent="0.65">
      <c r="B2240" s="68"/>
      <c r="D2240" s="70"/>
      <c r="F2240" s="69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</row>
    <row r="2241" spans="2:16" s="1" customFormat="1" x14ac:dyDescent="0.65">
      <c r="B2241" s="68"/>
      <c r="D2241" s="70"/>
      <c r="F2241" s="69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</row>
    <row r="2242" spans="2:16" s="1" customFormat="1" x14ac:dyDescent="0.65">
      <c r="B2242" s="68"/>
      <c r="D2242" s="70"/>
      <c r="F2242" s="69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</row>
    <row r="2243" spans="2:16" s="1" customFormat="1" x14ac:dyDescent="0.65">
      <c r="B2243" s="68"/>
      <c r="D2243" s="70"/>
      <c r="F2243" s="69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</row>
    <row r="2244" spans="2:16" s="1" customFormat="1" x14ac:dyDescent="0.65">
      <c r="B2244" s="68"/>
      <c r="D2244" s="70"/>
      <c r="F2244" s="69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</row>
    <row r="2245" spans="2:16" s="1" customFormat="1" x14ac:dyDescent="0.65">
      <c r="B2245" s="68"/>
      <c r="D2245" s="70"/>
      <c r="F2245" s="69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</row>
    <row r="2246" spans="2:16" s="1" customFormat="1" x14ac:dyDescent="0.65">
      <c r="B2246" s="68"/>
      <c r="D2246" s="70"/>
      <c r="F2246" s="69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</row>
    <row r="2247" spans="2:16" s="1" customFormat="1" x14ac:dyDescent="0.65">
      <c r="B2247" s="68"/>
      <c r="D2247" s="70"/>
      <c r="F2247" s="69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</row>
    <row r="2248" spans="2:16" s="1" customFormat="1" x14ac:dyDescent="0.65">
      <c r="B2248" s="68"/>
      <c r="D2248" s="70"/>
      <c r="F2248" s="69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</row>
    <row r="2249" spans="2:16" s="1" customFormat="1" x14ac:dyDescent="0.65">
      <c r="B2249" s="68"/>
      <c r="D2249" s="70"/>
      <c r="F2249" s="69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</row>
    <row r="2250" spans="2:16" s="1" customFormat="1" x14ac:dyDescent="0.65">
      <c r="B2250" s="68"/>
      <c r="D2250" s="70"/>
      <c r="F2250" s="69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</row>
    <row r="2251" spans="2:16" s="1" customFormat="1" x14ac:dyDescent="0.65">
      <c r="B2251" s="68"/>
      <c r="D2251" s="70"/>
      <c r="F2251" s="69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</row>
    <row r="2252" spans="2:16" s="1" customFormat="1" x14ac:dyDescent="0.65">
      <c r="B2252" s="68"/>
      <c r="D2252" s="70"/>
      <c r="F2252" s="69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</row>
    <row r="2253" spans="2:16" s="1" customFormat="1" x14ac:dyDescent="0.65">
      <c r="B2253" s="68"/>
      <c r="D2253" s="70"/>
      <c r="F2253" s="69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</row>
    <row r="2254" spans="2:16" s="1" customFormat="1" x14ac:dyDescent="0.65">
      <c r="B2254" s="68"/>
      <c r="D2254" s="70"/>
      <c r="F2254" s="69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</row>
    <row r="2255" spans="2:16" s="1" customFormat="1" x14ac:dyDescent="0.65">
      <c r="B2255" s="68"/>
      <c r="D2255" s="70"/>
      <c r="F2255" s="69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</row>
    <row r="2256" spans="2:16" s="1" customFormat="1" x14ac:dyDescent="0.65">
      <c r="B2256" s="68"/>
      <c r="D2256" s="70"/>
      <c r="F2256" s="69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</row>
    <row r="2257" spans="2:16" s="1" customFormat="1" x14ac:dyDescent="0.65">
      <c r="B2257" s="68"/>
      <c r="D2257" s="70"/>
      <c r="F2257" s="69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</row>
    <row r="2258" spans="2:16" s="1" customFormat="1" x14ac:dyDescent="0.65">
      <c r="B2258" s="68"/>
      <c r="D2258" s="70"/>
      <c r="F2258" s="69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</row>
    <row r="2259" spans="2:16" s="1" customFormat="1" x14ac:dyDescent="0.65">
      <c r="B2259" s="68"/>
      <c r="D2259" s="70"/>
      <c r="F2259" s="69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</row>
    <row r="2260" spans="2:16" s="1" customFormat="1" x14ac:dyDescent="0.65">
      <c r="B2260" s="68"/>
      <c r="D2260" s="70"/>
      <c r="F2260" s="69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</row>
    <row r="2261" spans="2:16" s="1" customFormat="1" x14ac:dyDescent="0.65">
      <c r="B2261" s="68"/>
      <c r="D2261" s="70"/>
      <c r="F2261" s="69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</row>
    <row r="2262" spans="2:16" s="1" customFormat="1" x14ac:dyDescent="0.65">
      <c r="B2262" s="68"/>
      <c r="D2262" s="70"/>
      <c r="F2262" s="69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</row>
    <row r="2263" spans="2:16" s="1" customFormat="1" x14ac:dyDescent="0.65">
      <c r="B2263" s="68"/>
      <c r="D2263" s="70"/>
      <c r="F2263" s="69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</row>
    <row r="2264" spans="2:16" s="1" customFormat="1" x14ac:dyDescent="0.65">
      <c r="B2264" s="68"/>
      <c r="D2264" s="70"/>
      <c r="F2264" s="69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</row>
    <row r="2265" spans="2:16" s="1" customFormat="1" x14ac:dyDescent="0.65">
      <c r="B2265" s="68"/>
      <c r="D2265" s="70"/>
      <c r="F2265" s="69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</row>
    <row r="2266" spans="2:16" s="1" customFormat="1" x14ac:dyDescent="0.65">
      <c r="B2266" s="68"/>
      <c r="D2266" s="70"/>
      <c r="F2266" s="69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</row>
    <row r="2267" spans="2:16" s="1" customFormat="1" x14ac:dyDescent="0.65">
      <c r="B2267" s="68"/>
      <c r="D2267" s="70"/>
      <c r="F2267" s="69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</row>
    <row r="2268" spans="2:16" s="1" customFormat="1" x14ac:dyDescent="0.65">
      <c r="B2268" s="68"/>
      <c r="D2268" s="70"/>
      <c r="F2268" s="69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</row>
    <row r="2269" spans="2:16" s="1" customFormat="1" x14ac:dyDescent="0.65">
      <c r="B2269" s="68"/>
      <c r="D2269" s="70"/>
      <c r="F2269" s="69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</row>
    <row r="2270" spans="2:16" s="1" customFormat="1" x14ac:dyDescent="0.65">
      <c r="B2270" s="68"/>
      <c r="D2270" s="70"/>
      <c r="F2270" s="69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</row>
    <row r="2271" spans="2:16" s="1" customFormat="1" x14ac:dyDescent="0.65">
      <c r="B2271" s="68"/>
      <c r="D2271" s="70"/>
      <c r="F2271" s="69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</row>
    <row r="2272" spans="2:16" s="1" customFormat="1" x14ac:dyDescent="0.65">
      <c r="B2272" s="68"/>
      <c r="D2272" s="70"/>
      <c r="F2272" s="69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</row>
    <row r="2273" spans="2:16" s="1" customFormat="1" x14ac:dyDescent="0.65">
      <c r="B2273" s="68"/>
      <c r="D2273" s="70"/>
      <c r="F2273" s="69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</row>
    <row r="2274" spans="2:16" s="1" customFormat="1" x14ac:dyDescent="0.65">
      <c r="B2274" s="68"/>
      <c r="D2274" s="70"/>
      <c r="F2274" s="69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</row>
    <row r="2275" spans="2:16" s="1" customFormat="1" x14ac:dyDescent="0.65">
      <c r="B2275" s="68"/>
      <c r="D2275" s="70"/>
      <c r="F2275" s="69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</row>
    <row r="2276" spans="2:16" s="1" customFormat="1" x14ac:dyDescent="0.65">
      <c r="B2276" s="68"/>
      <c r="D2276" s="70"/>
      <c r="F2276" s="69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</row>
    <row r="2277" spans="2:16" s="1" customFormat="1" x14ac:dyDescent="0.65">
      <c r="B2277" s="68"/>
      <c r="D2277" s="70"/>
      <c r="F2277" s="69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</row>
    <row r="2278" spans="2:16" s="1" customFormat="1" x14ac:dyDescent="0.65">
      <c r="B2278" s="68"/>
      <c r="D2278" s="70"/>
      <c r="F2278" s="69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</row>
    <row r="2279" spans="2:16" s="1" customFormat="1" x14ac:dyDescent="0.65">
      <c r="B2279" s="68"/>
      <c r="D2279" s="70"/>
      <c r="F2279" s="69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</row>
    <row r="2280" spans="2:16" s="1" customFormat="1" x14ac:dyDescent="0.65">
      <c r="B2280" s="68"/>
      <c r="D2280" s="70"/>
      <c r="F2280" s="69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</row>
    <row r="2281" spans="2:16" s="1" customFormat="1" x14ac:dyDescent="0.65">
      <c r="B2281" s="68"/>
      <c r="D2281" s="70"/>
      <c r="F2281" s="69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</row>
    <row r="2282" spans="2:16" s="1" customFormat="1" x14ac:dyDescent="0.65">
      <c r="B2282" s="68"/>
      <c r="D2282" s="70"/>
      <c r="F2282" s="69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</row>
    <row r="2283" spans="2:16" s="1" customFormat="1" x14ac:dyDescent="0.65">
      <c r="B2283" s="68"/>
      <c r="D2283" s="70"/>
      <c r="F2283" s="69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</row>
    <row r="2284" spans="2:16" s="1" customFormat="1" x14ac:dyDescent="0.65">
      <c r="B2284" s="68"/>
      <c r="D2284" s="70"/>
      <c r="F2284" s="69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</row>
    <row r="2285" spans="2:16" s="1" customFormat="1" x14ac:dyDescent="0.65">
      <c r="B2285" s="68"/>
      <c r="D2285" s="70"/>
      <c r="F2285" s="69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</row>
    <row r="2286" spans="2:16" s="1" customFormat="1" x14ac:dyDescent="0.65">
      <c r="B2286" s="68"/>
      <c r="D2286" s="70"/>
      <c r="F2286" s="69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</row>
    <row r="2287" spans="2:16" s="1" customFormat="1" x14ac:dyDescent="0.65">
      <c r="B2287" s="68"/>
      <c r="D2287" s="70"/>
      <c r="F2287" s="69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</row>
    <row r="2288" spans="2:16" s="1" customFormat="1" x14ac:dyDescent="0.65">
      <c r="B2288" s="68"/>
      <c r="D2288" s="70"/>
      <c r="F2288" s="69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</row>
    <row r="2289" spans="2:16" s="1" customFormat="1" x14ac:dyDescent="0.65">
      <c r="B2289" s="68"/>
      <c r="D2289" s="70"/>
      <c r="F2289" s="69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</row>
    <row r="2290" spans="2:16" s="1" customFormat="1" x14ac:dyDescent="0.65">
      <c r="B2290" s="68"/>
      <c r="D2290" s="70"/>
      <c r="F2290" s="69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</row>
    <row r="2291" spans="2:16" s="1" customFormat="1" x14ac:dyDescent="0.65">
      <c r="B2291" s="68"/>
      <c r="D2291" s="70"/>
      <c r="F2291" s="69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</row>
    <row r="2292" spans="2:16" s="1" customFormat="1" x14ac:dyDescent="0.65">
      <c r="B2292" s="68"/>
      <c r="D2292" s="70"/>
      <c r="F2292" s="69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</row>
    <row r="2293" spans="2:16" s="1" customFormat="1" x14ac:dyDescent="0.65">
      <c r="B2293" s="68"/>
      <c r="D2293" s="70"/>
      <c r="F2293" s="69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</row>
    <row r="2294" spans="2:16" s="1" customFormat="1" x14ac:dyDescent="0.65">
      <c r="B2294" s="68"/>
      <c r="D2294" s="70"/>
      <c r="F2294" s="69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</row>
    <row r="2295" spans="2:16" s="1" customFormat="1" x14ac:dyDescent="0.65">
      <c r="B2295" s="68"/>
      <c r="D2295" s="70"/>
      <c r="F2295" s="69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</row>
    <row r="2296" spans="2:16" s="1" customFormat="1" x14ac:dyDescent="0.65">
      <c r="B2296" s="68"/>
      <c r="D2296" s="70"/>
      <c r="F2296" s="69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</row>
    <row r="2297" spans="2:16" s="1" customFormat="1" x14ac:dyDescent="0.65">
      <c r="B2297" s="68"/>
      <c r="D2297" s="70"/>
      <c r="F2297" s="69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</row>
    <row r="2298" spans="2:16" s="1" customFormat="1" x14ac:dyDescent="0.65">
      <c r="B2298" s="68"/>
      <c r="D2298" s="70"/>
      <c r="F2298" s="69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</row>
    <row r="2299" spans="2:16" s="1" customFormat="1" x14ac:dyDescent="0.65">
      <c r="B2299" s="68"/>
      <c r="D2299" s="70"/>
      <c r="F2299" s="69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</row>
    <row r="2300" spans="2:16" s="1" customFormat="1" x14ac:dyDescent="0.65">
      <c r="B2300" s="68"/>
      <c r="D2300" s="70"/>
      <c r="F2300" s="69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</row>
    <row r="2301" spans="2:16" s="1" customFormat="1" x14ac:dyDescent="0.65">
      <c r="B2301" s="68"/>
      <c r="D2301" s="70"/>
      <c r="F2301" s="69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</row>
    <row r="2302" spans="2:16" s="1" customFormat="1" x14ac:dyDescent="0.65">
      <c r="B2302" s="68"/>
      <c r="D2302" s="70"/>
      <c r="F2302" s="69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</row>
    <row r="2303" spans="2:16" s="1" customFormat="1" x14ac:dyDescent="0.65">
      <c r="B2303" s="68"/>
      <c r="D2303" s="70"/>
      <c r="F2303" s="69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</row>
    <row r="2304" spans="2:16" s="1" customFormat="1" x14ac:dyDescent="0.65">
      <c r="B2304" s="68"/>
      <c r="D2304" s="70"/>
      <c r="F2304" s="69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</row>
    <row r="2305" spans="2:16" s="1" customFormat="1" x14ac:dyDescent="0.65">
      <c r="B2305" s="68"/>
      <c r="D2305" s="70"/>
      <c r="F2305" s="69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</row>
    <row r="2306" spans="2:16" s="1" customFormat="1" x14ac:dyDescent="0.65">
      <c r="B2306" s="68"/>
      <c r="D2306" s="70"/>
      <c r="F2306" s="69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</row>
    <row r="2307" spans="2:16" s="1" customFormat="1" x14ac:dyDescent="0.65">
      <c r="B2307" s="68"/>
      <c r="D2307" s="70"/>
      <c r="F2307" s="69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</row>
    <row r="2308" spans="2:16" s="1" customFormat="1" x14ac:dyDescent="0.65">
      <c r="B2308" s="68"/>
      <c r="D2308" s="70"/>
      <c r="F2308" s="69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</row>
    <row r="2309" spans="2:16" s="1" customFormat="1" x14ac:dyDescent="0.65">
      <c r="B2309" s="68"/>
      <c r="D2309" s="70"/>
      <c r="F2309" s="69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</row>
    <row r="2310" spans="2:16" s="1" customFormat="1" x14ac:dyDescent="0.65">
      <c r="B2310" s="68"/>
      <c r="D2310" s="70"/>
      <c r="F2310" s="69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</row>
    <row r="2311" spans="2:16" s="1" customFormat="1" x14ac:dyDescent="0.65">
      <c r="B2311" s="68"/>
      <c r="D2311" s="70"/>
      <c r="F2311" s="69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</row>
    <row r="2312" spans="2:16" s="1" customFormat="1" x14ac:dyDescent="0.65">
      <c r="B2312" s="68"/>
      <c r="D2312" s="70"/>
      <c r="F2312" s="69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</row>
    <row r="2313" spans="2:16" s="1" customFormat="1" x14ac:dyDescent="0.65">
      <c r="B2313" s="68"/>
      <c r="D2313" s="70"/>
      <c r="F2313" s="69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</row>
    <row r="2314" spans="2:16" s="1" customFormat="1" x14ac:dyDescent="0.65">
      <c r="B2314" s="68"/>
      <c r="D2314" s="70"/>
      <c r="F2314" s="69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</row>
    <row r="2315" spans="2:16" s="1" customFormat="1" x14ac:dyDescent="0.65">
      <c r="B2315" s="68"/>
      <c r="D2315" s="70"/>
      <c r="F2315" s="69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</row>
    <row r="2316" spans="2:16" s="1" customFormat="1" x14ac:dyDescent="0.65">
      <c r="B2316" s="68"/>
      <c r="D2316" s="70"/>
      <c r="F2316" s="69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</row>
    <row r="2317" spans="2:16" s="1" customFormat="1" x14ac:dyDescent="0.65">
      <c r="B2317" s="68"/>
      <c r="D2317" s="70"/>
      <c r="F2317" s="69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</row>
    <row r="2318" spans="2:16" s="1" customFormat="1" x14ac:dyDescent="0.65">
      <c r="B2318" s="68"/>
      <c r="D2318" s="70"/>
      <c r="F2318" s="69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</row>
    <row r="2319" spans="2:16" s="1" customFormat="1" x14ac:dyDescent="0.65">
      <c r="B2319" s="68"/>
      <c r="D2319" s="70"/>
      <c r="F2319" s="69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</row>
    <row r="2320" spans="2:16" s="1" customFormat="1" x14ac:dyDescent="0.65">
      <c r="B2320" s="68"/>
      <c r="D2320" s="70"/>
      <c r="F2320" s="69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</row>
    <row r="2321" spans="2:16" s="1" customFormat="1" x14ac:dyDescent="0.65">
      <c r="B2321" s="68"/>
      <c r="D2321" s="70"/>
      <c r="F2321" s="69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</row>
    <row r="2322" spans="2:16" s="1" customFormat="1" x14ac:dyDescent="0.65">
      <c r="B2322" s="68"/>
      <c r="D2322" s="70"/>
      <c r="F2322" s="69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</row>
    <row r="2323" spans="2:16" s="1" customFormat="1" x14ac:dyDescent="0.65">
      <c r="B2323" s="68"/>
      <c r="D2323" s="70"/>
      <c r="F2323" s="69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</row>
    <row r="2324" spans="2:16" s="1" customFormat="1" x14ac:dyDescent="0.65">
      <c r="B2324" s="68"/>
      <c r="D2324" s="70"/>
      <c r="F2324" s="69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</row>
    <row r="2325" spans="2:16" s="1" customFormat="1" x14ac:dyDescent="0.65">
      <c r="B2325" s="68"/>
      <c r="D2325" s="70"/>
      <c r="F2325" s="69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</row>
    <row r="2326" spans="2:16" s="1" customFormat="1" x14ac:dyDescent="0.65">
      <c r="B2326" s="68"/>
      <c r="D2326" s="70"/>
      <c r="F2326" s="69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</row>
    <row r="2327" spans="2:16" s="1" customFormat="1" x14ac:dyDescent="0.65">
      <c r="B2327" s="68"/>
      <c r="D2327" s="70"/>
      <c r="F2327" s="69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</row>
    <row r="2328" spans="2:16" s="1" customFormat="1" x14ac:dyDescent="0.65">
      <c r="B2328" s="68"/>
      <c r="D2328" s="70"/>
      <c r="F2328" s="69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</row>
    <row r="2329" spans="2:16" s="1" customFormat="1" x14ac:dyDescent="0.65">
      <c r="B2329" s="68"/>
      <c r="D2329" s="70"/>
      <c r="F2329" s="69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</row>
    <row r="2330" spans="2:16" s="1" customFormat="1" x14ac:dyDescent="0.65">
      <c r="B2330" s="68"/>
      <c r="D2330" s="70"/>
      <c r="F2330" s="69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</row>
    <row r="2331" spans="2:16" s="1" customFormat="1" x14ac:dyDescent="0.65">
      <c r="B2331" s="68"/>
      <c r="D2331" s="70"/>
      <c r="F2331" s="69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</row>
    <row r="2332" spans="2:16" s="1" customFormat="1" x14ac:dyDescent="0.65">
      <c r="B2332" s="68"/>
      <c r="D2332" s="70"/>
      <c r="F2332" s="69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</row>
    <row r="2333" spans="2:16" s="1" customFormat="1" x14ac:dyDescent="0.65">
      <c r="B2333" s="68"/>
      <c r="D2333" s="70"/>
      <c r="F2333" s="69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</row>
    <row r="2334" spans="2:16" s="1" customFormat="1" x14ac:dyDescent="0.65">
      <c r="B2334" s="68"/>
      <c r="D2334" s="70"/>
      <c r="F2334" s="69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</row>
    <row r="2335" spans="2:16" s="1" customFormat="1" x14ac:dyDescent="0.65">
      <c r="B2335" s="68"/>
      <c r="D2335" s="70"/>
      <c r="F2335" s="69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</row>
    <row r="2336" spans="2:16" s="1" customFormat="1" x14ac:dyDescent="0.65">
      <c r="B2336" s="68"/>
      <c r="D2336" s="70"/>
      <c r="F2336" s="69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</row>
    <row r="2337" spans="2:16" s="1" customFormat="1" x14ac:dyDescent="0.65">
      <c r="B2337" s="68"/>
      <c r="D2337" s="70"/>
      <c r="F2337" s="69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</row>
    <row r="2338" spans="2:16" s="1" customFormat="1" x14ac:dyDescent="0.65">
      <c r="B2338" s="68"/>
      <c r="D2338" s="70"/>
      <c r="F2338" s="69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</row>
    <row r="2339" spans="2:16" s="1" customFormat="1" x14ac:dyDescent="0.65">
      <c r="B2339" s="68"/>
      <c r="D2339" s="70"/>
      <c r="F2339" s="69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</row>
    <row r="2340" spans="2:16" s="1" customFormat="1" x14ac:dyDescent="0.65">
      <c r="B2340" s="68"/>
      <c r="D2340" s="70"/>
      <c r="F2340" s="69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</row>
    <row r="2341" spans="2:16" s="1" customFormat="1" x14ac:dyDescent="0.65">
      <c r="B2341" s="68"/>
      <c r="D2341" s="70"/>
      <c r="F2341" s="69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</row>
    <row r="2342" spans="2:16" s="1" customFormat="1" x14ac:dyDescent="0.65">
      <c r="B2342" s="68"/>
      <c r="D2342" s="70"/>
      <c r="F2342" s="69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</row>
    <row r="2343" spans="2:16" s="1" customFormat="1" x14ac:dyDescent="0.65">
      <c r="B2343" s="68"/>
      <c r="D2343" s="70"/>
      <c r="F2343" s="69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</row>
    <row r="2344" spans="2:16" s="1" customFormat="1" x14ac:dyDescent="0.65">
      <c r="B2344" s="68"/>
      <c r="D2344" s="70"/>
      <c r="F2344" s="69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</row>
    <row r="2345" spans="2:16" s="1" customFormat="1" x14ac:dyDescent="0.65">
      <c r="B2345" s="68"/>
      <c r="D2345" s="70"/>
      <c r="F2345" s="69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</row>
    <row r="2346" spans="2:16" s="1" customFormat="1" x14ac:dyDescent="0.65">
      <c r="B2346" s="68"/>
      <c r="D2346" s="70"/>
      <c r="F2346" s="69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</row>
    <row r="2347" spans="2:16" s="1" customFormat="1" x14ac:dyDescent="0.65">
      <c r="B2347" s="68"/>
      <c r="D2347" s="70"/>
      <c r="F2347" s="69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</row>
    <row r="2348" spans="2:16" s="1" customFormat="1" x14ac:dyDescent="0.65">
      <c r="B2348" s="68"/>
      <c r="D2348" s="70"/>
      <c r="F2348" s="69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</row>
    <row r="2349" spans="2:16" s="1" customFormat="1" x14ac:dyDescent="0.65">
      <c r="B2349" s="68"/>
      <c r="D2349" s="70"/>
      <c r="F2349" s="69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</row>
    <row r="2350" spans="2:16" s="1" customFormat="1" x14ac:dyDescent="0.65">
      <c r="B2350" s="68"/>
      <c r="D2350" s="70"/>
      <c r="F2350" s="69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</row>
    <row r="2351" spans="2:16" s="1" customFormat="1" x14ac:dyDescent="0.65">
      <c r="B2351" s="68"/>
      <c r="D2351" s="70"/>
      <c r="F2351" s="69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</row>
    <row r="2352" spans="2:16" s="1" customFormat="1" x14ac:dyDescent="0.65">
      <c r="B2352" s="68"/>
      <c r="D2352" s="70"/>
      <c r="F2352" s="69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</row>
    <row r="2353" spans="2:16" s="1" customFormat="1" x14ac:dyDescent="0.65">
      <c r="B2353" s="68"/>
      <c r="D2353" s="70"/>
      <c r="F2353" s="69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</row>
    <row r="2354" spans="2:16" s="1" customFormat="1" x14ac:dyDescent="0.65">
      <c r="B2354" s="68"/>
      <c r="D2354" s="70"/>
      <c r="F2354" s="69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</row>
    <row r="2355" spans="2:16" s="1" customFormat="1" x14ac:dyDescent="0.65">
      <c r="B2355" s="68"/>
      <c r="D2355" s="70"/>
      <c r="F2355" s="69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</row>
    <row r="2356" spans="2:16" s="1" customFormat="1" x14ac:dyDescent="0.65">
      <c r="B2356" s="68"/>
      <c r="D2356" s="70"/>
      <c r="F2356" s="69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</row>
    <row r="2357" spans="2:16" s="1" customFormat="1" x14ac:dyDescent="0.65">
      <c r="B2357" s="68"/>
      <c r="D2357" s="70"/>
      <c r="F2357" s="69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</row>
    <row r="2358" spans="2:16" s="1" customFormat="1" x14ac:dyDescent="0.65">
      <c r="B2358" s="68"/>
      <c r="D2358" s="70"/>
      <c r="F2358" s="69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</row>
    <row r="2359" spans="2:16" s="1" customFormat="1" x14ac:dyDescent="0.65">
      <c r="B2359" s="68"/>
      <c r="D2359" s="70"/>
      <c r="F2359" s="69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</row>
    <row r="2360" spans="2:16" s="1" customFormat="1" x14ac:dyDescent="0.65">
      <c r="B2360" s="68"/>
      <c r="D2360" s="70"/>
      <c r="F2360" s="69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</row>
    <row r="2361" spans="2:16" s="1" customFormat="1" x14ac:dyDescent="0.65">
      <c r="B2361" s="68"/>
      <c r="D2361" s="70"/>
      <c r="F2361" s="69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</row>
    <row r="2362" spans="2:16" s="1" customFormat="1" x14ac:dyDescent="0.65">
      <c r="B2362" s="68"/>
      <c r="D2362" s="70"/>
      <c r="F2362" s="69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</row>
    <row r="2363" spans="2:16" s="1" customFormat="1" x14ac:dyDescent="0.65">
      <c r="B2363" s="68"/>
      <c r="D2363" s="70"/>
      <c r="F2363" s="69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</row>
    <row r="2364" spans="2:16" s="1" customFormat="1" x14ac:dyDescent="0.65">
      <c r="B2364" s="68"/>
      <c r="D2364" s="70"/>
      <c r="F2364" s="69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</row>
    <row r="2365" spans="2:16" s="1" customFormat="1" x14ac:dyDescent="0.65">
      <c r="B2365" s="68"/>
      <c r="D2365" s="70"/>
      <c r="F2365" s="69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</row>
    <row r="2366" spans="2:16" s="1" customFormat="1" x14ac:dyDescent="0.65">
      <c r="B2366" s="68"/>
      <c r="D2366" s="70"/>
      <c r="F2366" s="69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</row>
    <row r="2367" spans="2:16" s="1" customFormat="1" x14ac:dyDescent="0.65">
      <c r="B2367" s="68"/>
      <c r="D2367" s="70"/>
      <c r="F2367" s="69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</row>
    <row r="2368" spans="2:16" s="1" customFormat="1" x14ac:dyDescent="0.65">
      <c r="B2368" s="68"/>
      <c r="D2368" s="70"/>
      <c r="F2368" s="69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</row>
    <row r="2369" spans="2:16" s="1" customFormat="1" x14ac:dyDescent="0.65">
      <c r="B2369" s="68"/>
      <c r="D2369" s="70"/>
      <c r="F2369" s="69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</row>
    <row r="2370" spans="2:16" s="1" customFormat="1" x14ac:dyDescent="0.65">
      <c r="B2370" s="68"/>
      <c r="D2370" s="70"/>
      <c r="F2370" s="69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</row>
    <row r="2371" spans="2:16" s="1" customFormat="1" x14ac:dyDescent="0.65">
      <c r="B2371" s="68"/>
      <c r="D2371" s="70"/>
      <c r="F2371" s="69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</row>
    <row r="2372" spans="2:16" s="1" customFormat="1" x14ac:dyDescent="0.65">
      <c r="B2372" s="68"/>
      <c r="D2372" s="70"/>
      <c r="F2372" s="69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</row>
    <row r="2373" spans="2:16" s="1" customFormat="1" x14ac:dyDescent="0.65">
      <c r="B2373" s="68"/>
      <c r="D2373" s="70"/>
      <c r="F2373" s="69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</row>
    <row r="2374" spans="2:16" s="1" customFormat="1" x14ac:dyDescent="0.65">
      <c r="B2374" s="68"/>
      <c r="D2374" s="70"/>
      <c r="F2374" s="69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</row>
    <row r="2375" spans="2:16" s="1" customFormat="1" x14ac:dyDescent="0.65">
      <c r="B2375" s="68"/>
      <c r="D2375" s="70"/>
      <c r="F2375" s="69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</row>
    <row r="2376" spans="2:16" s="1" customFormat="1" x14ac:dyDescent="0.65">
      <c r="B2376" s="68"/>
      <c r="D2376" s="70"/>
      <c r="F2376" s="69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</row>
    <row r="2377" spans="2:16" s="1" customFormat="1" x14ac:dyDescent="0.65">
      <c r="B2377" s="68"/>
      <c r="D2377" s="70"/>
      <c r="F2377" s="69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</row>
    <row r="2378" spans="2:16" s="1" customFormat="1" x14ac:dyDescent="0.65">
      <c r="B2378" s="68"/>
      <c r="D2378" s="70"/>
      <c r="F2378" s="69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</row>
    <row r="2379" spans="2:16" s="1" customFormat="1" x14ac:dyDescent="0.65">
      <c r="B2379" s="68"/>
      <c r="D2379" s="70"/>
      <c r="F2379" s="69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</row>
    <row r="2380" spans="2:16" s="1" customFormat="1" x14ac:dyDescent="0.65">
      <c r="B2380" s="68"/>
      <c r="D2380" s="70"/>
      <c r="F2380" s="69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</row>
    <row r="2381" spans="2:16" s="1" customFormat="1" x14ac:dyDescent="0.65">
      <c r="B2381" s="68"/>
      <c r="D2381" s="70"/>
      <c r="F2381" s="69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</row>
    <row r="2382" spans="2:16" s="1" customFormat="1" x14ac:dyDescent="0.65">
      <c r="B2382" s="68"/>
      <c r="D2382" s="70"/>
      <c r="F2382" s="69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</row>
    <row r="2383" spans="2:16" s="1" customFormat="1" x14ac:dyDescent="0.65">
      <c r="B2383" s="68"/>
      <c r="D2383" s="70"/>
      <c r="F2383" s="69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</row>
    <row r="2384" spans="2:16" s="1" customFormat="1" x14ac:dyDescent="0.65">
      <c r="B2384" s="68"/>
      <c r="D2384" s="70"/>
      <c r="F2384" s="69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</row>
    <row r="2385" spans="2:16" s="1" customFormat="1" x14ac:dyDescent="0.65">
      <c r="B2385" s="68"/>
      <c r="D2385" s="70"/>
      <c r="F2385" s="69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</row>
    <row r="2386" spans="2:16" s="1" customFormat="1" x14ac:dyDescent="0.65">
      <c r="B2386" s="68"/>
      <c r="D2386" s="70"/>
      <c r="F2386" s="69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</row>
    <row r="2387" spans="2:16" s="1" customFormat="1" x14ac:dyDescent="0.65">
      <c r="B2387" s="68"/>
      <c r="D2387" s="70"/>
      <c r="F2387" s="69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</row>
    <row r="2388" spans="2:16" s="1" customFormat="1" x14ac:dyDescent="0.65">
      <c r="B2388" s="68"/>
      <c r="D2388" s="70"/>
      <c r="F2388" s="69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</row>
    <row r="2389" spans="2:16" s="1" customFormat="1" x14ac:dyDescent="0.65">
      <c r="B2389" s="68"/>
      <c r="D2389" s="70"/>
      <c r="F2389" s="69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</row>
    <row r="2390" spans="2:16" s="1" customFormat="1" x14ac:dyDescent="0.65">
      <c r="B2390" s="68"/>
      <c r="D2390" s="70"/>
      <c r="F2390" s="69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</row>
    <row r="2391" spans="2:16" s="1" customFormat="1" x14ac:dyDescent="0.65">
      <c r="B2391" s="68"/>
      <c r="D2391" s="70"/>
      <c r="F2391" s="69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</row>
    <row r="2392" spans="2:16" s="1" customFormat="1" x14ac:dyDescent="0.65">
      <c r="B2392" s="68"/>
      <c r="D2392" s="70"/>
      <c r="F2392" s="69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</row>
    <row r="2393" spans="2:16" s="1" customFormat="1" x14ac:dyDescent="0.65">
      <c r="B2393" s="68"/>
      <c r="D2393" s="70"/>
      <c r="F2393" s="69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</row>
    <row r="2394" spans="2:16" s="1" customFormat="1" x14ac:dyDescent="0.65">
      <c r="B2394" s="68"/>
      <c r="D2394" s="70"/>
      <c r="F2394" s="69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</row>
    <row r="2395" spans="2:16" s="1" customFormat="1" x14ac:dyDescent="0.65">
      <c r="B2395" s="68"/>
      <c r="D2395" s="70"/>
      <c r="F2395" s="69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</row>
    <row r="2396" spans="2:16" s="1" customFormat="1" x14ac:dyDescent="0.65">
      <c r="B2396" s="68"/>
      <c r="D2396" s="70"/>
      <c r="F2396" s="69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</row>
    <row r="2397" spans="2:16" s="1" customFormat="1" x14ac:dyDescent="0.65">
      <c r="B2397" s="68"/>
      <c r="D2397" s="70"/>
      <c r="F2397" s="69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</row>
    <row r="2398" spans="2:16" s="1" customFormat="1" x14ac:dyDescent="0.65">
      <c r="B2398" s="68"/>
      <c r="D2398" s="70"/>
      <c r="F2398" s="69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</row>
    <row r="2399" spans="2:16" s="1" customFormat="1" x14ac:dyDescent="0.65">
      <c r="B2399" s="68"/>
      <c r="D2399" s="70"/>
      <c r="F2399" s="69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</row>
    <row r="2400" spans="2:16" s="1" customFormat="1" x14ac:dyDescent="0.65">
      <c r="B2400" s="68"/>
      <c r="D2400" s="70"/>
      <c r="F2400" s="69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</row>
    <row r="2401" spans="2:16" s="1" customFormat="1" x14ac:dyDescent="0.65">
      <c r="B2401" s="68"/>
      <c r="D2401" s="70"/>
      <c r="F2401" s="69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</row>
    <row r="2402" spans="2:16" s="1" customFormat="1" x14ac:dyDescent="0.65">
      <c r="B2402" s="68"/>
      <c r="D2402" s="70"/>
      <c r="F2402" s="69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</row>
    <row r="2403" spans="2:16" s="1" customFormat="1" x14ac:dyDescent="0.65">
      <c r="B2403" s="68"/>
      <c r="D2403" s="70"/>
      <c r="F2403" s="69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</row>
    <row r="2404" spans="2:16" s="1" customFormat="1" x14ac:dyDescent="0.65">
      <c r="B2404" s="68"/>
      <c r="D2404" s="70"/>
      <c r="F2404" s="69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</row>
    <row r="2405" spans="2:16" s="1" customFormat="1" x14ac:dyDescent="0.65">
      <c r="B2405" s="68"/>
      <c r="D2405" s="70"/>
      <c r="F2405" s="69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</row>
    <row r="2406" spans="2:16" s="1" customFormat="1" x14ac:dyDescent="0.65">
      <c r="B2406" s="68"/>
      <c r="D2406" s="70"/>
      <c r="F2406" s="69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</row>
    <row r="2407" spans="2:16" s="1" customFormat="1" x14ac:dyDescent="0.65">
      <c r="B2407" s="68"/>
      <c r="D2407" s="70"/>
      <c r="F2407" s="69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</row>
    <row r="2408" spans="2:16" s="1" customFormat="1" x14ac:dyDescent="0.65">
      <c r="B2408" s="68"/>
      <c r="D2408" s="70"/>
      <c r="F2408" s="69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</row>
    <row r="2409" spans="2:16" s="1" customFormat="1" x14ac:dyDescent="0.65">
      <c r="B2409" s="68"/>
      <c r="D2409" s="70"/>
      <c r="F2409" s="69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</row>
    <row r="2410" spans="2:16" s="1" customFormat="1" x14ac:dyDescent="0.65">
      <c r="B2410" s="68"/>
      <c r="D2410" s="70"/>
      <c r="F2410" s="69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</row>
    <row r="2411" spans="2:16" s="1" customFormat="1" x14ac:dyDescent="0.65">
      <c r="B2411" s="68"/>
      <c r="D2411" s="70"/>
      <c r="F2411" s="69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</row>
    <row r="2412" spans="2:16" s="1" customFormat="1" x14ac:dyDescent="0.65">
      <c r="B2412" s="68"/>
      <c r="D2412" s="70"/>
      <c r="F2412" s="69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</row>
    <row r="2413" spans="2:16" s="1" customFormat="1" x14ac:dyDescent="0.65">
      <c r="B2413" s="68"/>
      <c r="D2413" s="70"/>
      <c r="F2413" s="69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</row>
    <row r="2414" spans="2:16" s="1" customFormat="1" x14ac:dyDescent="0.65">
      <c r="B2414" s="68"/>
      <c r="D2414" s="70"/>
      <c r="F2414" s="69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</row>
    <row r="2415" spans="2:16" s="1" customFormat="1" x14ac:dyDescent="0.65">
      <c r="B2415" s="68"/>
      <c r="D2415" s="70"/>
      <c r="F2415" s="69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</row>
    <row r="2416" spans="2:16" s="1" customFormat="1" x14ac:dyDescent="0.65">
      <c r="B2416" s="68"/>
      <c r="D2416" s="70"/>
      <c r="F2416" s="69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</row>
    <row r="2417" spans="2:16" s="1" customFormat="1" x14ac:dyDescent="0.65">
      <c r="B2417" s="68"/>
      <c r="D2417" s="70"/>
      <c r="F2417" s="69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</row>
    <row r="2418" spans="2:16" s="1" customFormat="1" x14ac:dyDescent="0.65">
      <c r="B2418" s="68"/>
      <c r="D2418" s="70"/>
      <c r="F2418" s="69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</row>
    <row r="2419" spans="2:16" s="1" customFormat="1" x14ac:dyDescent="0.65">
      <c r="B2419" s="68"/>
      <c r="D2419" s="70"/>
      <c r="F2419" s="69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</row>
    <row r="2420" spans="2:16" s="1" customFormat="1" x14ac:dyDescent="0.65">
      <c r="B2420" s="68"/>
      <c r="D2420" s="70"/>
      <c r="F2420" s="69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</row>
    <row r="2421" spans="2:16" s="1" customFormat="1" x14ac:dyDescent="0.65">
      <c r="B2421" s="68"/>
      <c r="D2421" s="70"/>
      <c r="F2421" s="69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</row>
    <row r="2422" spans="2:16" s="1" customFormat="1" x14ac:dyDescent="0.65">
      <c r="B2422" s="68"/>
      <c r="D2422" s="70"/>
      <c r="F2422" s="69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</row>
    <row r="2423" spans="2:16" s="1" customFormat="1" x14ac:dyDescent="0.65">
      <c r="B2423" s="68"/>
      <c r="D2423" s="70"/>
      <c r="F2423" s="69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</row>
    <row r="2424" spans="2:16" s="1" customFormat="1" x14ac:dyDescent="0.65">
      <c r="B2424" s="68"/>
      <c r="D2424" s="70"/>
      <c r="F2424" s="69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</row>
    <row r="2425" spans="2:16" s="1" customFormat="1" x14ac:dyDescent="0.65">
      <c r="B2425" s="68"/>
      <c r="D2425" s="70"/>
      <c r="F2425" s="69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</row>
    <row r="2426" spans="2:16" s="1" customFormat="1" x14ac:dyDescent="0.65">
      <c r="B2426" s="68"/>
      <c r="D2426" s="70"/>
      <c r="F2426" s="69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</row>
    <row r="2427" spans="2:16" s="1" customFormat="1" x14ac:dyDescent="0.65">
      <c r="B2427" s="68"/>
      <c r="D2427" s="70"/>
      <c r="F2427" s="69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</row>
    <row r="2428" spans="2:16" s="1" customFormat="1" x14ac:dyDescent="0.65">
      <c r="B2428" s="68"/>
      <c r="D2428" s="70"/>
      <c r="F2428" s="69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</row>
    <row r="2429" spans="2:16" s="1" customFormat="1" x14ac:dyDescent="0.65">
      <c r="B2429" s="68"/>
      <c r="D2429" s="70"/>
      <c r="F2429" s="69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</row>
    <row r="2430" spans="2:16" s="1" customFormat="1" x14ac:dyDescent="0.65">
      <c r="B2430" s="68"/>
      <c r="D2430" s="70"/>
      <c r="F2430" s="69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</row>
    <row r="2431" spans="2:16" s="1" customFormat="1" x14ac:dyDescent="0.65">
      <c r="B2431" s="68"/>
      <c r="D2431" s="70"/>
      <c r="F2431" s="69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</row>
    <row r="2432" spans="2:16" s="1" customFormat="1" x14ac:dyDescent="0.65">
      <c r="B2432" s="68"/>
      <c r="D2432" s="70"/>
      <c r="F2432" s="69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</row>
    <row r="2433" spans="2:16" s="1" customFormat="1" x14ac:dyDescent="0.65">
      <c r="B2433" s="68"/>
      <c r="D2433" s="70"/>
      <c r="F2433" s="69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</row>
    <row r="2434" spans="2:16" s="1" customFormat="1" x14ac:dyDescent="0.65">
      <c r="B2434" s="68"/>
      <c r="D2434" s="70"/>
      <c r="F2434" s="69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</row>
    <row r="2435" spans="2:16" s="1" customFormat="1" x14ac:dyDescent="0.65">
      <c r="B2435" s="68"/>
      <c r="D2435" s="70"/>
      <c r="F2435" s="69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</row>
    <row r="2436" spans="2:16" s="1" customFormat="1" x14ac:dyDescent="0.65">
      <c r="B2436" s="68"/>
      <c r="D2436" s="70"/>
      <c r="F2436" s="69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</row>
    <row r="2437" spans="2:16" s="1" customFormat="1" x14ac:dyDescent="0.65">
      <c r="B2437" s="68"/>
      <c r="D2437" s="70"/>
      <c r="F2437" s="69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</row>
    <row r="2438" spans="2:16" s="1" customFormat="1" x14ac:dyDescent="0.65">
      <c r="B2438" s="68"/>
      <c r="D2438" s="70"/>
      <c r="F2438" s="69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</row>
    <row r="2439" spans="2:16" s="1" customFormat="1" x14ac:dyDescent="0.65">
      <c r="B2439" s="68"/>
      <c r="D2439" s="70"/>
      <c r="F2439" s="69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</row>
    <row r="2440" spans="2:16" s="1" customFormat="1" x14ac:dyDescent="0.65">
      <c r="B2440" s="68"/>
      <c r="D2440" s="70"/>
      <c r="F2440" s="69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</row>
    <row r="2441" spans="2:16" s="1" customFormat="1" x14ac:dyDescent="0.65">
      <c r="B2441" s="68"/>
      <c r="D2441" s="70"/>
      <c r="F2441" s="69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</row>
    <row r="2442" spans="2:16" s="1" customFormat="1" x14ac:dyDescent="0.65">
      <c r="B2442" s="68"/>
      <c r="D2442" s="70"/>
      <c r="F2442" s="69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</row>
    <row r="2443" spans="2:16" s="1" customFormat="1" x14ac:dyDescent="0.65">
      <c r="B2443" s="68"/>
      <c r="D2443" s="70"/>
      <c r="F2443" s="69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</row>
    <row r="2444" spans="2:16" s="1" customFormat="1" x14ac:dyDescent="0.65">
      <c r="B2444" s="68"/>
      <c r="D2444" s="70"/>
      <c r="F2444" s="69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</row>
    <row r="2445" spans="2:16" s="1" customFormat="1" x14ac:dyDescent="0.65">
      <c r="B2445" s="68"/>
      <c r="D2445" s="70"/>
      <c r="F2445" s="69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</row>
    <row r="2446" spans="2:16" s="1" customFormat="1" x14ac:dyDescent="0.65">
      <c r="B2446" s="68"/>
      <c r="D2446" s="70"/>
      <c r="F2446" s="69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</row>
    <row r="2447" spans="2:16" s="1" customFormat="1" x14ac:dyDescent="0.65">
      <c r="B2447" s="68"/>
      <c r="D2447" s="70"/>
      <c r="F2447" s="69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</row>
    <row r="2448" spans="2:16" s="1" customFormat="1" x14ac:dyDescent="0.65">
      <c r="B2448" s="68"/>
      <c r="D2448" s="70"/>
      <c r="F2448" s="69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</row>
    <row r="2449" spans="2:16" s="1" customFormat="1" x14ac:dyDescent="0.65">
      <c r="B2449" s="68"/>
      <c r="D2449" s="70"/>
      <c r="F2449" s="69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</row>
    <row r="2450" spans="2:16" s="1" customFormat="1" x14ac:dyDescent="0.65">
      <c r="B2450" s="68"/>
      <c r="D2450" s="70"/>
      <c r="F2450" s="69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</row>
    <row r="2451" spans="2:16" s="1" customFormat="1" x14ac:dyDescent="0.65">
      <c r="B2451" s="68"/>
      <c r="D2451" s="70"/>
      <c r="F2451" s="69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</row>
    <row r="2452" spans="2:16" s="1" customFormat="1" x14ac:dyDescent="0.65">
      <c r="B2452" s="68"/>
      <c r="D2452" s="70"/>
      <c r="F2452" s="69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</row>
    <row r="2453" spans="2:16" s="1" customFormat="1" x14ac:dyDescent="0.65">
      <c r="B2453" s="68"/>
      <c r="D2453" s="70"/>
      <c r="F2453" s="69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</row>
    <row r="2454" spans="2:16" s="1" customFormat="1" x14ac:dyDescent="0.65">
      <c r="B2454" s="68"/>
      <c r="D2454" s="70"/>
      <c r="F2454" s="69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</row>
    <row r="2455" spans="2:16" s="1" customFormat="1" x14ac:dyDescent="0.65">
      <c r="B2455" s="68"/>
      <c r="D2455" s="70"/>
      <c r="F2455" s="69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</row>
    <row r="2456" spans="2:16" s="1" customFormat="1" x14ac:dyDescent="0.65">
      <c r="B2456" s="68"/>
      <c r="D2456" s="70"/>
      <c r="F2456" s="69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</row>
    <row r="2457" spans="2:16" s="1" customFormat="1" x14ac:dyDescent="0.65">
      <c r="B2457" s="68"/>
      <c r="D2457" s="70"/>
      <c r="F2457" s="69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</row>
    <row r="2458" spans="2:16" s="1" customFormat="1" x14ac:dyDescent="0.65">
      <c r="B2458" s="68"/>
      <c r="D2458" s="70"/>
      <c r="F2458" s="69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</row>
    <row r="2459" spans="2:16" s="1" customFormat="1" x14ac:dyDescent="0.65">
      <c r="B2459" s="68"/>
      <c r="D2459" s="70"/>
      <c r="F2459" s="69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</row>
    <row r="2460" spans="2:16" s="1" customFormat="1" x14ac:dyDescent="0.65">
      <c r="B2460" s="68"/>
      <c r="D2460" s="70"/>
      <c r="F2460" s="69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</row>
    <row r="2461" spans="2:16" s="1" customFormat="1" x14ac:dyDescent="0.65">
      <c r="B2461" s="68"/>
      <c r="D2461" s="70"/>
      <c r="F2461" s="69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</row>
    <row r="2462" spans="2:16" s="1" customFormat="1" x14ac:dyDescent="0.65">
      <c r="B2462" s="68"/>
      <c r="D2462" s="70"/>
      <c r="F2462" s="69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</row>
    <row r="2463" spans="2:16" s="1" customFormat="1" x14ac:dyDescent="0.65">
      <c r="B2463" s="68"/>
      <c r="D2463" s="70"/>
      <c r="F2463" s="69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</row>
    <row r="2464" spans="2:16" s="1" customFormat="1" x14ac:dyDescent="0.65">
      <c r="B2464" s="68"/>
      <c r="D2464" s="70"/>
      <c r="F2464" s="69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</row>
    <row r="2465" spans="2:16" s="1" customFormat="1" x14ac:dyDescent="0.65">
      <c r="B2465" s="68"/>
      <c r="D2465" s="70"/>
      <c r="F2465" s="69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</row>
    <row r="2466" spans="2:16" s="1" customFormat="1" x14ac:dyDescent="0.65">
      <c r="B2466" s="68"/>
      <c r="D2466" s="70"/>
      <c r="F2466" s="69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</row>
    <row r="2467" spans="2:16" s="1" customFormat="1" x14ac:dyDescent="0.65">
      <c r="B2467" s="68"/>
      <c r="D2467" s="70"/>
      <c r="F2467" s="69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</row>
    <row r="2468" spans="2:16" s="1" customFormat="1" x14ac:dyDescent="0.65">
      <c r="B2468" s="68"/>
      <c r="D2468" s="70"/>
      <c r="F2468" s="69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</row>
    <row r="2469" spans="2:16" s="1" customFormat="1" x14ac:dyDescent="0.65">
      <c r="B2469" s="68"/>
      <c r="D2469" s="70"/>
      <c r="F2469" s="69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</row>
    <row r="2470" spans="2:16" s="1" customFormat="1" x14ac:dyDescent="0.65">
      <c r="B2470" s="68"/>
      <c r="D2470" s="70"/>
      <c r="F2470" s="69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</row>
    <row r="2471" spans="2:16" s="1" customFormat="1" x14ac:dyDescent="0.65">
      <c r="B2471" s="68"/>
      <c r="D2471" s="70"/>
      <c r="F2471" s="69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</row>
    <row r="2472" spans="2:16" s="1" customFormat="1" x14ac:dyDescent="0.65">
      <c r="B2472" s="68"/>
      <c r="D2472" s="70"/>
      <c r="F2472" s="69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</row>
    <row r="2473" spans="2:16" s="1" customFormat="1" x14ac:dyDescent="0.65">
      <c r="B2473" s="68"/>
      <c r="D2473" s="70"/>
      <c r="F2473" s="69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</row>
    <row r="2474" spans="2:16" s="1" customFormat="1" x14ac:dyDescent="0.65">
      <c r="B2474" s="68"/>
      <c r="D2474" s="70"/>
      <c r="F2474" s="69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</row>
    <row r="2475" spans="2:16" s="1" customFormat="1" x14ac:dyDescent="0.65">
      <c r="B2475" s="68"/>
      <c r="D2475" s="70"/>
      <c r="F2475" s="69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</row>
    <row r="2476" spans="2:16" s="1" customFormat="1" x14ac:dyDescent="0.65">
      <c r="B2476" s="68"/>
      <c r="D2476" s="70"/>
      <c r="F2476" s="69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</row>
    <row r="2477" spans="2:16" s="1" customFormat="1" x14ac:dyDescent="0.65">
      <c r="B2477" s="68"/>
      <c r="D2477" s="70"/>
      <c r="F2477" s="69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</row>
    <row r="2478" spans="2:16" s="1" customFormat="1" x14ac:dyDescent="0.65">
      <c r="B2478" s="68"/>
      <c r="D2478" s="70"/>
      <c r="F2478" s="69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</row>
    <row r="2479" spans="2:16" s="1" customFormat="1" x14ac:dyDescent="0.65">
      <c r="B2479" s="68"/>
      <c r="D2479" s="70"/>
      <c r="F2479" s="69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</row>
    <row r="2480" spans="2:16" s="1" customFormat="1" x14ac:dyDescent="0.65">
      <c r="B2480" s="68"/>
      <c r="D2480" s="70"/>
      <c r="F2480" s="69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</row>
    <row r="2481" spans="2:16" s="1" customFormat="1" x14ac:dyDescent="0.65">
      <c r="B2481" s="68"/>
      <c r="D2481" s="70"/>
      <c r="F2481" s="69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</row>
    <row r="2482" spans="2:16" s="1" customFormat="1" x14ac:dyDescent="0.65">
      <c r="B2482" s="68"/>
      <c r="D2482" s="70"/>
      <c r="F2482" s="69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</row>
    <row r="2483" spans="2:16" s="1" customFormat="1" x14ac:dyDescent="0.65">
      <c r="B2483" s="68"/>
      <c r="D2483" s="70"/>
      <c r="F2483" s="69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</row>
    <row r="2484" spans="2:16" s="1" customFormat="1" x14ac:dyDescent="0.65">
      <c r="B2484" s="68"/>
      <c r="D2484" s="70"/>
      <c r="F2484" s="69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</row>
    <row r="2485" spans="2:16" s="1" customFormat="1" x14ac:dyDescent="0.65">
      <c r="B2485" s="68"/>
      <c r="D2485" s="70"/>
      <c r="F2485" s="69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</row>
    <row r="2486" spans="2:16" s="1" customFormat="1" x14ac:dyDescent="0.65">
      <c r="B2486" s="68"/>
      <c r="D2486" s="70"/>
      <c r="F2486" s="69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</row>
    <row r="2487" spans="2:16" s="1" customFormat="1" x14ac:dyDescent="0.65">
      <c r="B2487" s="68"/>
      <c r="D2487" s="70"/>
      <c r="F2487" s="69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</row>
    <row r="2488" spans="2:16" s="1" customFormat="1" x14ac:dyDescent="0.65">
      <c r="B2488" s="68"/>
      <c r="D2488" s="70"/>
      <c r="F2488" s="69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</row>
    <row r="2489" spans="2:16" s="1" customFormat="1" x14ac:dyDescent="0.65">
      <c r="B2489" s="68"/>
      <c r="D2489" s="70"/>
      <c r="F2489" s="69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</row>
    <row r="2490" spans="2:16" s="1" customFormat="1" x14ac:dyDescent="0.65">
      <c r="B2490" s="68"/>
      <c r="D2490" s="70"/>
      <c r="F2490" s="69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</row>
    <row r="2491" spans="2:16" s="1" customFormat="1" x14ac:dyDescent="0.65">
      <c r="B2491" s="68"/>
      <c r="D2491" s="70"/>
      <c r="F2491" s="69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</row>
    <row r="2492" spans="2:16" s="1" customFormat="1" x14ac:dyDescent="0.65">
      <c r="B2492" s="68"/>
      <c r="D2492" s="70"/>
      <c r="F2492" s="69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</row>
    <row r="2493" spans="2:16" s="1" customFormat="1" x14ac:dyDescent="0.65">
      <c r="B2493" s="68"/>
      <c r="D2493" s="70"/>
      <c r="F2493" s="69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</row>
    <row r="2494" spans="2:16" s="1" customFormat="1" x14ac:dyDescent="0.65">
      <c r="B2494" s="68"/>
      <c r="D2494" s="70"/>
      <c r="F2494" s="69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</row>
    <row r="2495" spans="2:16" s="1" customFormat="1" x14ac:dyDescent="0.65">
      <c r="B2495" s="68"/>
      <c r="D2495" s="70"/>
      <c r="F2495" s="69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</row>
    <row r="2496" spans="2:16" s="1" customFormat="1" x14ac:dyDescent="0.65">
      <c r="B2496" s="68"/>
      <c r="D2496" s="70"/>
      <c r="F2496" s="69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</row>
    <row r="2497" spans="2:16" s="1" customFormat="1" x14ac:dyDescent="0.65">
      <c r="B2497" s="68"/>
      <c r="D2497" s="70"/>
      <c r="F2497" s="69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</row>
    <row r="2498" spans="2:16" s="1" customFormat="1" x14ac:dyDescent="0.65">
      <c r="B2498" s="68"/>
      <c r="D2498" s="70"/>
      <c r="F2498" s="69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</row>
    <row r="2499" spans="2:16" s="1" customFormat="1" x14ac:dyDescent="0.65">
      <c r="B2499" s="68"/>
      <c r="D2499" s="70"/>
      <c r="F2499" s="69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</row>
    <row r="2500" spans="2:16" s="1" customFormat="1" x14ac:dyDescent="0.65">
      <c r="B2500" s="68"/>
      <c r="D2500" s="70"/>
      <c r="F2500" s="69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</row>
    <row r="2501" spans="2:16" s="1" customFormat="1" x14ac:dyDescent="0.65">
      <c r="B2501" s="68"/>
      <c r="D2501" s="70"/>
      <c r="F2501" s="69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</row>
    <row r="2502" spans="2:16" s="1" customFormat="1" x14ac:dyDescent="0.65">
      <c r="B2502" s="68"/>
      <c r="D2502" s="70"/>
      <c r="F2502" s="69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</row>
    <row r="2503" spans="2:16" s="1" customFormat="1" x14ac:dyDescent="0.65">
      <c r="B2503" s="68"/>
      <c r="D2503" s="70"/>
      <c r="F2503" s="69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</row>
    <row r="2504" spans="2:16" s="1" customFormat="1" x14ac:dyDescent="0.65">
      <c r="B2504" s="68"/>
      <c r="D2504" s="70"/>
      <c r="F2504" s="69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</row>
    <row r="2505" spans="2:16" s="1" customFormat="1" x14ac:dyDescent="0.65">
      <c r="B2505" s="68"/>
      <c r="D2505" s="70"/>
      <c r="F2505" s="69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</row>
    <row r="2506" spans="2:16" s="1" customFormat="1" x14ac:dyDescent="0.65">
      <c r="B2506" s="68"/>
      <c r="D2506" s="70"/>
      <c r="F2506" s="69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</row>
    <row r="2507" spans="2:16" s="1" customFormat="1" x14ac:dyDescent="0.65">
      <c r="B2507" s="68"/>
      <c r="D2507" s="70"/>
      <c r="F2507" s="69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</row>
    <row r="2508" spans="2:16" s="1" customFormat="1" x14ac:dyDescent="0.65">
      <c r="B2508" s="68"/>
      <c r="D2508" s="70"/>
      <c r="F2508" s="69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</row>
    <row r="2509" spans="2:16" s="1" customFormat="1" x14ac:dyDescent="0.65">
      <c r="B2509" s="68"/>
      <c r="D2509" s="70"/>
      <c r="F2509" s="69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</row>
    <row r="2510" spans="2:16" s="1" customFormat="1" x14ac:dyDescent="0.65">
      <c r="B2510" s="68"/>
      <c r="D2510" s="70"/>
      <c r="F2510" s="69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</row>
    <row r="2511" spans="2:16" s="1" customFormat="1" x14ac:dyDescent="0.65">
      <c r="B2511" s="68"/>
      <c r="D2511" s="70"/>
      <c r="F2511" s="69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</row>
    <row r="2512" spans="2:16" s="1" customFormat="1" x14ac:dyDescent="0.65">
      <c r="B2512" s="68"/>
      <c r="D2512" s="70"/>
      <c r="F2512" s="69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</row>
    <row r="2513" spans="2:16" s="1" customFormat="1" x14ac:dyDescent="0.65">
      <c r="B2513" s="68"/>
      <c r="D2513" s="70"/>
      <c r="F2513" s="69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</row>
    <row r="2514" spans="2:16" s="1" customFormat="1" x14ac:dyDescent="0.65">
      <c r="B2514" s="68"/>
      <c r="D2514" s="70"/>
      <c r="F2514" s="69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</row>
    <row r="2515" spans="2:16" s="1" customFormat="1" x14ac:dyDescent="0.65">
      <c r="B2515" s="68"/>
      <c r="D2515" s="70"/>
      <c r="F2515" s="69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</row>
    <row r="2516" spans="2:16" s="1" customFormat="1" x14ac:dyDescent="0.65">
      <c r="B2516" s="68"/>
      <c r="D2516" s="70"/>
      <c r="F2516" s="69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</row>
    <row r="2517" spans="2:16" s="1" customFormat="1" x14ac:dyDescent="0.65">
      <c r="B2517" s="68"/>
      <c r="D2517" s="70"/>
      <c r="F2517" s="69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</row>
    <row r="2518" spans="2:16" s="1" customFormat="1" x14ac:dyDescent="0.65">
      <c r="B2518" s="68"/>
      <c r="D2518" s="70"/>
      <c r="F2518" s="69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</row>
    <row r="2519" spans="2:16" s="1" customFormat="1" x14ac:dyDescent="0.65">
      <c r="B2519" s="68"/>
      <c r="D2519" s="70"/>
      <c r="F2519" s="69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</row>
    <row r="2520" spans="2:16" s="1" customFormat="1" x14ac:dyDescent="0.65">
      <c r="B2520" s="68"/>
      <c r="D2520" s="70"/>
      <c r="F2520" s="69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</row>
    <row r="2521" spans="2:16" s="1" customFormat="1" x14ac:dyDescent="0.65">
      <c r="B2521" s="68"/>
      <c r="D2521" s="70"/>
      <c r="F2521" s="69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</row>
    <row r="2522" spans="2:16" s="1" customFormat="1" x14ac:dyDescent="0.65">
      <c r="B2522" s="68"/>
      <c r="D2522" s="70"/>
      <c r="F2522" s="69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</row>
    <row r="2523" spans="2:16" s="1" customFormat="1" x14ac:dyDescent="0.65">
      <c r="B2523" s="68"/>
      <c r="D2523" s="70"/>
      <c r="F2523" s="69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</row>
    <row r="2524" spans="2:16" s="1" customFormat="1" x14ac:dyDescent="0.65">
      <c r="B2524" s="68"/>
      <c r="D2524" s="70"/>
      <c r="F2524" s="69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</row>
    <row r="2525" spans="2:16" s="1" customFormat="1" x14ac:dyDescent="0.65">
      <c r="B2525" s="68"/>
      <c r="D2525" s="70"/>
      <c r="F2525" s="69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</row>
    <row r="2526" spans="2:16" s="1" customFormat="1" x14ac:dyDescent="0.65">
      <c r="B2526" s="68"/>
      <c r="D2526" s="70"/>
      <c r="F2526" s="69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</row>
    <row r="2527" spans="2:16" s="1" customFormat="1" x14ac:dyDescent="0.65">
      <c r="B2527" s="68"/>
      <c r="D2527" s="70"/>
      <c r="F2527" s="69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</row>
    <row r="2528" spans="2:16" s="1" customFormat="1" x14ac:dyDescent="0.65">
      <c r="B2528" s="68"/>
      <c r="D2528" s="70"/>
      <c r="F2528" s="69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</row>
    <row r="2529" spans="2:16" s="1" customFormat="1" x14ac:dyDescent="0.65">
      <c r="B2529" s="68"/>
      <c r="D2529" s="70"/>
      <c r="F2529" s="69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</row>
    <row r="2530" spans="2:16" s="1" customFormat="1" x14ac:dyDescent="0.65">
      <c r="B2530" s="68"/>
      <c r="D2530" s="70"/>
      <c r="F2530" s="69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</row>
    <row r="2531" spans="2:16" s="1" customFormat="1" x14ac:dyDescent="0.65">
      <c r="B2531" s="68"/>
      <c r="D2531" s="70"/>
      <c r="F2531" s="69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</row>
    <row r="2532" spans="2:16" s="1" customFormat="1" x14ac:dyDescent="0.65">
      <c r="B2532" s="68"/>
      <c r="D2532" s="70"/>
      <c r="F2532" s="69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</row>
    <row r="2533" spans="2:16" s="1" customFormat="1" x14ac:dyDescent="0.65">
      <c r="B2533" s="68"/>
      <c r="D2533" s="70"/>
      <c r="F2533" s="69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</row>
    <row r="2534" spans="2:16" s="1" customFormat="1" x14ac:dyDescent="0.65">
      <c r="B2534" s="68"/>
      <c r="D2534" s="70"/>
      <c r="F2534" s="69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</row>
    <row r="2535" spans="2:16" s="1" customFormat="1" x14ac:dyDescent="0.65">
      <c r="B2535" s="68"/>
      <c r="D2535" s="70"/>
      <c r="F2535" s="69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</row>
    <row r="2536" spans="2:16" s="1" customFormat="1" x14ac:dyDescent="0.65">
      <c r="B2536" s="68"/>
      <c r="D2536" s="70"/>
      <c r="F2536" s="69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</row>
    <row r="2537" spans="2:16" s="1" customFormat="1" x14ac:dyDescent="0.65">
      <c r="B2537" s="68"/>
      <c r="D2537" s="70"/>
      <c r="F2537" s="69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</row>
    <row r="2538" spans="2:16" s="1" customFormat="1" x14ac:dyDescent="0.65">
      <c r="B2538" s="68"/>
      <c r="D2538" s="70"/>
      <c r="F2538" s="69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</row>
    <row r="2539" spans="2:16" s="1" customFormat="1" x14ac:dyDescent="0.65">
      <c r="B2539" s="68"/>
      <c r="D2539" s="70"/>
      <c r="F2539" s="69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</row>
    <row r="2540" spans="2:16" s="1" customFormat="1" x14ac:dyDescent="0.65">
      <c r="B2540" s="68"/>
      <c r="D2540" s="70"/>
      <c r="F2540" s="69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</row>
    <row r="2541" spans="2:16" s="1" customFormat="1" x14ac:dyDescent="0.65">
      <c r="B2541" s="68"/>
      <c r="D2541" s="70"/>
      <c r="F2541" s="69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</row>
    <row r="2542" spans="2:16" s="1" customFormat="1" x14ac:dyDescent="0.65">
      <c r="B2542" s="68"/>
      <c r="D2542" s="70"/>
      <c r="F2542" s="69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</row>
    <row r="2543" spans="2:16" s="1" customFormat="1" x14ac:dyDescent="0.65">
      <c r="B2543" s="68"/>
      <c r="D2543" s="70"/>
      <c r="F2543" s="69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</row>
    <row r="2544" spans="2:16" s="1" customFormat="1" x14ac:dyDescent="0.65">
      <c r="B2544" s="68"/>
      <c r="D2544" s="70"/>
      <c r="F2544" s="69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</row>
    <row r="2545" spans="2:16" s="1" customFormat="1" x14ac:dyDescent="0.65">
      <c r="B2545" s="68"/>
      <c r="D2545" s="70"/>
      <c r="F2545" s="69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</row>
    <row r="2546" spans="2:16" s="1" customFormat="1" x14ac:dyDescent="0.65">
      <c r="B2546" s="68"/>
      <c r="D2546" s="70"/>
      <c r="F2546" s="69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</row>
    <row r="2547" spans="2:16" s="1" customFormat="1" x14ac:dyDescent="0.65">
      <c r="B2547" s="68"/>
      <c r="D2547" s="70"/>
      <c r="F2547" s="69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</row>
    <row r="2548" spans="2:16" s="1" customFormat="1" x14ac:dyDescent="0.65">
      <c r="B2548" s="68"/>
      <c r="D2548" s="70"/>
      <c r="F2548" s="69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</row>
    <row r="2549" spans="2:16" s="1" customFormat="1" x14ac:dyDescent="0.65">
      <c r="B2549" s="68"/>
      <c r="D2549" s="70"/>
      <c r="F2549" s="69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</row>
    <row r="2550" spans="2:16" s="1" customFormat="1" x14ac:dyDescent="0.65">
      <c r="B2550" s="68"/>
      <c r="D2550" s="70"/>
      <c r="F2550" s="69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</row>
    <row r="2551" spans="2:16" s="1" customFormat="1" x14ac:dyDescent="0.65">
      <c r="B2551" s="68"/>
      <c r="D2551" s="70"/>
      <c r="F2551" s="69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</row>
    <row r="2552" spans="2:16" s="1" customFormat="1" x14ac:dyDescent="0.65">
      <c r="B2552" s="68"/>
      <c r="D2552" s="70"/>
      <c r="F2552" s="69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</row>
    <row r="2553" spans="2:16" s="1" customFormat="1" x14ac:dyDescent="0.65">
      <c r="B2553" s="68"/>
      <c r="D2553" s="70"/>
      <c r="F2553" s="69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</row>
    <row r="2554" spans="2:16" s="1" customFormat="1" x14ac:dyDescent="0.65">
      <c r="B2554" s="68"/>
      <c r="D2554" s="70"/>
      <c r="F2554" s="69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</row>
    <row r="2555" spans="2:16" s="1" customFormat="1" x14ac:dyDescent="0.65">
      <c r="B2555" s="68"/>
      <c r="D2555" s="70"/>
      <c r="F2555" s="69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</row>
    <row r="2556" spans="2:16" s="1" customFormat="1" x14ac:dyDescent="0.65">
      <c r="B2556" s="68"/>
      <c r="D2556" s="70"/>
      <c r="F2556" s="69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</row>
    <row r="2557" spans="2:16" s="1" customFormat="1" x14ac:dyDescent="0.65">
      <c r="B2557" s="68"/>
      <c r="D2557" s="70"/>
      <c r="F2557" s="69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</row>
    <row r="2558" spans="2:16" s="1" customFormat="1" x14ac:dyDescent="0.65">
      <c r="B2558" s="68"/>
      <c r="D2558" s="70"/>
      <c r="F2558" s="69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</row>
    <row r="2559" spans="2:16" s="1" customFormat="1" x14ac:dyDescent="0.65">
      <c r="B2559" s="68"/>
      <c r="D2559" s="70"/>
      <c r="F2559" s="69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</row>
    <row r="2560" spans="2:16" s="1" customFormat="1" x14ac:dyDescent="0.65">
      <c r="B2560" s="68"/>
      <c r="D2560" s="70"/>
      <c r="F2560" s="69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</row>
    <row r="2561" spans="2:16" s="1" customFormat="1" x14ac:dyDescent="0.65">
      <c r="B2561" s="68"/>
      <c r="D2561" s="70"/>
      <c r="F2561" s="69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</row>
    <row r="2562" spans="2:16" s="1" customFormat="1" x14ac:dyDescent="0.65">
      <c r="B2562" s="68"/>
      <c r="D2562" s="70"/>
      <c r="F2562" s="69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</row>
    <row r="2563" spans="2:16" s="1" customFormat="1" x14ac:dyDescent="0.65">
      <c r="B2563" s="68"/>
      <c r="D2563" s="70"/>
      <c r="F2563" s="69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</row>
    <row r="2564" spans="2:16" s="1" customFormat="1" x14ac:dyDescent="0.65">
      <c r="B2564" s="68"/>
      <c r="D2564" s="70"/>
      <c r="F2564" s="69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</row>
    <row r="2565" spans="2:16" s="1" customFormat="1" x14ac:dyDescent="0.65">
      <c r="B2565" s="68"/>
      <c r="D2565" s="70"/>
      <c r="F2565" s="69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</row>
    <row r="2566" spans="2:16" s="1" customFormat="1" x14ac:dyDescent="0.65">
      <c r="B2566" s="68"/>
      <c r="D2566" s="70"/>
      <c r="F2566" s="69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</row>
    <row r="2567" spans="2:16" s="1" customFormat="1" x14ac:dyDescent="0.65">
      <c r="B2567" s="68"/>
      <c r="D2567" s="70"/>
      <c r="F2567" s="69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</row>
    <row r="2568" spans="2:16" s="1" customFormat="1" x14ac:dyDescent="0.65">
      <c r="B2568" s="68"/>
      <c r="D2568" s="70"/>
      <c r="F2568" s="69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</row>
    <row r="2569" spans="2:16" s="1" customFormat="1" x14ac:dyDescent="0.65">
      <c r="B2569" s="68"/>
      <c r="D2569" s="70"/>
      <c r="F2569" s="69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</row>
    <row r="2570" spans="2:16" s="1" customFormat="1" x14ac:dyDescent="0.65">
      <c r="B2570" s="68"/>
      <c r="D2570" s="70"/>
      <c r="F2570" s="69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</row>
    <row r="2571" spans="2:16" s="1" customFormat="1" x14ac:dyDescent="0.65">
      <c r="B2571" s="68"/>
      <c r="D2571" s="70"/>
      <c r="F2571" s="69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</row>
    <row r="2572" spans="2:16" s="1" customFormat="1" x14ac:dyDescent="0.65">
      <c r="B2572" s="68"/>
      <c r="D2572" s="70"/>
      <c r="F2572" s="69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</row>
    <row r="2573" spans="2:16" s="1" customFormat="1" x14ac:dyDescent="0.65">
      <c r="B2573" s="68"/>
      <c r="D2573" s="70"/>
      <c r="F2573" s="69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</row>
    <row r="2574" spans="2:16" s="1" customFormat="1" x14ac:dyDescent="0.65">
      <c r="B2574" s="68"/>
      <c r="D2574" s="70"/>
      <c r="F2574" s="69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</row>
    <row r="2575" spans="2:16" s="1" customFormat="1" x14ac:dyDescent="0.65">
      <c r="B2575" s="68"/>
      <c r="D2575" s="70"/>
      <c r="F2575" s="69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</row>
    <row r="2576" spans="2:16" s="1" customFormat="1" x14ac:dyDescent="0.65">
      <c r="B2576" s="68"/>
      <c r="D2576" s="70"/>
      <c r="F2576" s="69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</row>
    <row r="2577" spans="2:16" s="1" customFormat="1" x14ac:dyDescent="0.65">
      <c r="B2577" s="68"/>
      <c r="D2577" s="70"/>
      <c r="F2577" s="69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</row>
    <row r="2578" spans="2:16" s="1" customFormat="1" x14ac:dyDescent="0.65">
      <c r="B2578" s="68"/>
      <c r="D2578" s="70"/>
      <c r="F2578" s="69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</row>
    <row r="2579" spans="2:16" s="1" customFormat="1" x14ac:dyDescent="0.65">
      <c r="B2579" s="68"/>
      <c r="D2579" s="70"/>
      <c r="F2579" s="69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</row>
    <row r="2580" spans="2:16" s="1" customFormat="1" x14ac:dyDescent="0.65">
      <c r="B2580" s="68"/>
      <c r="D2580" s="70"/>
      <c r="F2580" s="69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</row>
    <row r="2581" spans="2:16" s="1" customFormat="1" x14ac:dyDescent="0.65">
      <c r="B2581" s="68"/>
      <c r="D2581" s="70"/>
      <c r="F2581" s="69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</row>
    <row r="2582" spans="2:16" s="1" customFormat="1" x14ac:dyDescent="0.65">
      <c r="B2582" s="68"/>
      <c r="D2582" s="70"/>
      <c r="F2582" s="69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</row>
    <row r="2583" spans="2:16" s="1" customFormat="1" x14ac:dyDescent="0.65">
      <c r="B2583" s="68"/>
      <c r="D2583" s="70"/>
      <c r="F2583" s="69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</row>
    <row r="2584" spans="2:16" s="1" customFormat="1" x14ac:dyDescent="0.65">
      <c r="B2584" s="68"/>
      <c r="D2584" s="70"/>
      <c r="F2584" s="69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</row>
    <row r="2585" spans="2:16" s="1" customFormat="1" x14ac:dyDescent="0.65">
      <c r="B2585" s="68"/>
      <c r="D2585" s="70"/>
      <c r="F2585" s="69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</row>
    <row r="2586" spans="2:16" s="1" customFormat="1" x14ac:dyDescent="0.65">
      <c r="B2586" s="68"/>
      <c r="D2586" s="70"/>
      <c r="F2586" s="69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</row>
    <row r="2587" spans="2:16" s="1" customFormat="1" x14ac:dyDescent="0.65">
      <c r="B2587" s="68"/>
      <c r="D2587" s="70"/>
      <c r="F2587" s="69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</row>
    <row r="2588" spans="2:16" s="1" customFormat="1" x14ac:dyDescent="0.65">
      <c r="B2588" s="68"/>
      <c r="D2588" s="70"/>
      <c r="F2588" s="69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</row>
    <row r="2589" spans="2:16" s="1" customFormat="1" x14ac:dyDescent="0.65">
      <c r="B2589" s="68"/>
      <c r="D2589" s="70"/>
      <c r="F2589" s="69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</row>
    <row r="2590" spans="2:16" s="1" customFormat="1" x14ac:dyDescent="0.65">
      <c r="B2590" s="68"/>
      <c r="D2590" s="70"/>
      <c r="F2590" s="69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</row>
    <row r="2591" spans="2:16" s="1" customFormat="1" x14ac:dyDescent="0.65">
      <c r="B2591" s="68"/>
      <c r="D2591" s="70"/>
      <c r="F2591" s="69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</row>
    <row r="2592" spans="2:16" s="1" customFormat="1" x14ac:dyDescent="0.65">
      <c r="B2592" s="68"/>
      <c r="D2592" s="70"/>
      <c r="F2592" s="69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</row>
    <row r="2593" spans="2:16" s="1" customFormat="1" x14ac:dyDescent="0.65">
      <c r="B2593" s="68"/>
      <c r="D2593" s="70"/>
      <c r="F2593" s="69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</row>
    <row r="2594" spans="2:16" s="1" customFormat="1" x14ac:dyDescent="0.65">
      <c r="B2594" s="68"/>
      <c r="D2594" s="70"/>
      <c r="F2594" s="69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</row>
    <row r="2595" spans="2:16" s="1" customFormat="1" x14ac:dyDescent="0.65">
      <c r="B2595" s="68"/>
      <c r="D2595" s="70"/>
      <c r="F2595" s="69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</row>
    <row r="2596" spans="2:16" s="1" customFormat="1" x14ac:dyDescent="0.65">
      <c r="B2596" s="68"/>
      <c r="D2596" s="70"/>
      <c r="F2596" s="69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</row>
    <row r="2597" spans="2:16" s="1" customFormat="1" x14ac:dyDescent="0.65">
      <c r="B2597" s="68"/>
      <c r="D2597" s="70"/>
      <c r="F2597" s="69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</row>
    <row r="2598" spans="2:16" s="1" customFormat="1" x14ac:dyDescent="0.65">
      <c r="B2598" s="68"/>
      <c r="D2598" s="70"/>
      <c r="F2598" s="69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</row>
    <row r="2599" spans="2:16" s="1" customFormat="1" x14ac:dyDescent="0.65">
      <c r="B2599" s="68"/>
      <c r="D2599" s="70"/>
      <c r="F2599" s="69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</row>
    <row r="2600" spans="2:16" s="1" customFormat="1" x14ac:dyDescent="0.65">
      <c r="B2600" s="68"/>
      <c r="D2600" s="70"/>
      <c r="F2600" s="69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</row>
    <row r="2601" spans="2:16" s="1" customFormat="1" x14ac:dyDescent="0.65">
      <c r="B2601" s="68"/>
      <c r="D2601" s="70"/>
      <c r="F2601" s="69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</row>
    <row r="2602" spans="2:16" s="1" customFormat="1" x14ac:dyDescent="0.65">
      <c r="B2602" s="68"/>
      <c r="D2602" s="70"/>
      <c r="F2602" s="69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</row>
    <row r="2603" spans="2:16" s="1" customFormat="1" x14ac:dyDescent="0.65">
      <c r="B2603" s="68"/>
      <c r="D2603" s="70"/>
      <c r="F2603" s="69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</row>
    <row r="2604" spans="2:16" s="1" customFormat="1" x14ac:dyDescent="0.65">
      <c r="B2604" s="68"/>
      <c r="D2604" s="70"/>
      <c r="F2604" s="69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</row>
    <row r="2605" spans="2:16" s="1" customFormat="1" x14ac:dyDescent="0.65">
      <c r="B2605" s="68"/>
      <c r="D2605" s="70"/>
      <c r="F2605" s="69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</row>
    <row r="2606" spans="2:16" s="1" customFormat="1" x14ac:dyDescent="0.65">
      <c r="B2606" s="68"/>
      <c r="D2606" s="70"/>
      <c r="F2606" s="69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</row>
    <row r="2607" spans="2:16" s="1" customFormat="1" x14ac:dyDescent="0.65">
      <c r="B2607" s="68"/>
      <c r="D2607" s="70"/>
      <c r="F2607" s="69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</row>
    <row r="2608" spans="2:16" s="1" customFormat="1" x14ac:dyDescent="0.65">
      <c r="B2608" s="68"/>
      <c r="D2608" s="70"/>
      <c r="F2608" s="69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</row>
    <row r="2609" spans="2:16" s="1" customFormat="1" x14ac:dyDescent="0.65">
      <c r="B2609" s="68"/>
      <c r="D2609" s="70"/>
      <c r="F2609" s="69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</row>
    <row r="2610" spans="2:16" s="1" customFormat="1" x14ac:dyDescent="0.65">
      <c r="B2610" s="68"/>
      <c r="D2610" s="70"/>
      <c r="F2610" s="69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</row>
    <row r="2611" spans="2:16" s="1" customFormat="1" x14ac:dyDescent="0.65">
      <c r="B2611" s="68"/>
      <c r="D2611" s="70"/>
      <c r="F2611" s="69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</row>
    <row r="2612" spans="2:16" s="1" customFormat="1" x14ac:dyDescent="0.65">
      <c r="B2612" s="68"/>
      <c r="D2612" s="70"/>
      <c r="F2612" s="69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</row>
    <row r="2613" spans="2:16" s="1" customFormat="1" x14ac:dyDescent="0.65">
      <c r="B2613" s="68"/>
      <c r="D2613" s="70"/>
      <c r="F2613" s="69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</row>
    <row r="2614" spans="2:16" s="1" customFormat="1" x14ac:dyDescent="0.65">
      <c r="B2614" s="68"/>
      <c r="D2614" s="70"/>
      <c r="F2614" s="69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</row>
    <row r="2615" spans="2:16" s="1" customFormat="1" x14ac:dyDescent="0.65">
      <c r="B2615" s="68"/>
      <c r="D2615" s="70"/>
      <c r="F2615" s="69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</row>
    <row r="2616" spans="2:16" s="1" customFormat="1" x14ac:dyDescent="0.65">
      <c r="B2616" s="68"/>
      <c r="D2616" s="70"/>
      <c r="F2616" s="69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</row>
    <row r="2617" spans="2:16" s="1" customFormat="1" x14ac:dyDescent="0.65">
      <c r="B2617" s="68"/>
      <c r="D2617" s="70"/>
      <c r="F2617" s="69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</row>
    <row r="2618" spans="2:16" s="1" customFormat="1" x14ac:dyDescent="0.65">
      <c r="B2618" s="68"/>
      <c r="D2618" s="70"/>
      <c r="F2618" s="69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</row>
    <row r="2619" spans="2:16" s="1" customFormat="1" x14ac:dyDescent="0.65">
      <c r="B2619" s="68"/>
      <c r="D2619" s="70"/>
      <c r="F2619" s="69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</row>
    <row r="2620" spans="2:16" s="1" customFormat="1" x14ac:dyDescent="0.65">
      <c r="B2620" s="68"/>
      <c r="D2620" s="70"/>
      <c r="F2620" s="69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</row>
    <row r="2621" spans="2:16" s="1" customFormat="1" x14ac:dyDescent="0.65">
      <c r="B2621" s="68"/>
      <c r="D2621" s="70"/>
      <c r="F2621" s="69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</row>
    <row r="2622" spans="2:16" s="1" customFormat="1" x14ac:dyDescent="0.65">
      <c r="B2622" s="68"/>
      <c r="D2622" s="70"/>
      <c r="F2622" s="69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</row>
    <row r="2623" spans="2:16" s="1" customFormat="1" x14ac:dyDescent="0.65">
      <c r="B2623" s="68"/>
      <c r="D2623" s="70"/>
      <c r="F2623" s="69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</row>
    <row r="2624" spans="2:16" s="1" customFormat="1" x14ac:dyDescent="0.65">
      <c r="B2624" s="68"/>
      <c r="D2624" s="70"/>
      <c r="F2624" s="69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</row>
    <row r="2625" spans="2:16" s="1" customFormat="1" x14ac:dyDescent="0.65">
      <c r="B2625" s="68"/>
      <c r="D2625" s="70"/>
      <c r="F2625" s="69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</row>
    <row r="2626" spans="2:16" s="1" customFormat="1" x14ac:dyDescent="0.65">
      <c r="B2626" s="68"/>
      <c r="D2626" s="70"/>
      <c r="F2626" s="69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</row>
    <row r="2627" spans="2:16" s="1" customFormat="1" x14ac:dyDescent="0.65">
      <c r="B2627" s="68"/>
      <c r="D2627" s="70"/>
      <c r="F2627" s="69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</row>
    <row r="2628" spans="2:16" s="1" customFormat="1" x14ac:dyDescent="0.65">
      <c r="B2628" s="68"/>
      <c r="D2628" s="70"/>
      <c r="F2628" s="69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</row>
    <row r="2629" spans="2:16" s="1" customFormat="1" x14ac:dyDescent="0.65">
      <c r="B2629" s="68"/>
      <c r="D2629" s="70"/>
      <c r="F2629" s="69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</row>
    <row r="2630" spans="2:16" s="1" customFormat="1" x14ac:dyDescent="0.65">
      <c r="B2630" s="68"/>
      <c r="D2630" s="70"/>
      <c r="F2630" s="69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</row>
    <row r="2631" spans="2:16" s="1" customFormat="1" x14ac:dyDescent="0.65">
      <c r="B2631" s="68"/>
      <c r="D2631" s="70"/>
      <c r="F2631" s="69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</row>
    <row r="2632" spans="2:16" s="1" customFormat="1" x14ac:dyDescent="0.65">
      <c r="B2632" s="68"/>
      <c r="D2632" s="70"/>
      <c r="F2632" s="69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</row>
    <row r="2633" spans="2:16" s="1" customFormat="1" x14ac:dyDescent="0.65">
      <c r="B2633" s="68"/>
      <c r="D2633" s="70"/>
      <c r="F2633" s="69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</row>
    <row r="2634" spans="2:16" s="1" customFormat="1" x14ac:dyDescent="0.65">
      <c r="B2634" s="68"/>
      <c r="D2634" s="70"/>
      <c r="F2634" s="69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</row>
    <row r="2635" spans="2:16" s="1" customFormat="1" x14ac:dyDescent="0.65">
      <c r="B2635" s="68"/>
      <c r="D2635" s="70"/>
      <c r="F2635" s="69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</row>
    <row r="2636" spans="2:16" s="1" customFormat="1" x14ac:dyDescent="0.65">
      <c r="B2636" s="68"/>
      <c r="D2636" s="70"/>
      <c r="F2636" s="69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</row>
    <row r="2637" spans="2:16" s="1" customFormat="1" x14ac:dyDescent="0.65">
      <c r="B2637" s="68"/>
      <c r="D2637" s="70"/>
      <c r="F2637" s="69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</row>
    <row r="2638" spans="2:16" s="1" customFormat="1" x14ac:dyDescent="0.65">
      <c r="B2638" s="68"/>
      <c r="D2638" s="70"/>
      <c r="F2638" s="69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</row>
    <row r="2639" spans="2:16" s="1" customFormat="1" x14ac:dyDescent="0.65">
      <c r="B2639" s="68"/>
      <c r="D2639" s="70"/>
      <c r="F2639" s="69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</row>
    <row r="2640" spans="2:16" s="1" customFormat="1" x14ac:dyDescent="0.65">
      <c r="B2640" s="68"/>
      <c r="D2640" s="70"/>
      <c r="F2640" s="69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</row>
    <row r="2641" spans="2:16" s="1" customFormat="1" x14ac:dyDescent="0.65">
      <c r="B2641" s="68"/>
      <c r="D2641" s="70"/>
      <c r="F2641" s="69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</row>
    <row r="2642" spans="2:16" s="1" customFormat="1" x14ac:dyDescent="0.65">
      <c r="B2642" s="68"/>
      <c r="D2642" s="70"/>
      <c r="F2642" s="69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</row>
    <row r="2643" spans="2:16" s="1" customFormat="1" x14ac:dyDescent="0.65">
      <c r="B2643" s="68"/>
      <c r="D2643" s="70"/>
      <c r="F2643" s="69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</row>
    <row r="2644" spans="2:16" s="1" customFormat="1" x14ac:dyDescent="0.65">
      <c r="B2644" s="68"/>
      <c r="D2644" s="70"/>
      <c r="F2644" s="69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</row>
    <row r="2645" spans="2:16" s="1" customFormat="1" x14ac:dyDescent="0.65">
      <c r="B2645" s="68"/>
      <c r="D2645" s="70"/>
      <c r="F2645" s="69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</row>
    <row r="2646" spans="2:16" s="1" customFormat="1" x14ac:dyDescent="0.65">
      <c r="B2646" s="68"/>
      <c r="D2646" s="70"/>
      <c r="F2646" s="69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</row>
    <row r="2647" spans="2:16" s="1" customFormat="1" x14ac:dyDescent="0.65">
      <c r="B2647" s="68"/>
      <c r="D2647" s="70"/>
      <c r="F2647" s="69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</row>
    <row r="2648" spans="2:16" s="1" customFormat="1" x14ac:dyDescent="0.65">
      <c r="B2648" s="68"/>
      <c r="D2648" s="70"/>
      <c r="F2648" s="69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</row>
    <row r="2649" spans="2:16" s="1" customFormat="1" x14ac:dyDescent="0.65">
      <c r="B2649" s="68"/>
      <c r="D2649" s="70"/>
      <c r="F2649" s="69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</row>
    <row r="2650" spans="2:16" s="1" customFormat="1" x14ac:dyDescent="0.65">
      <c r="B2650" s="68"/>
      <c r="D2650" s="70"/>
      <c r="F2650" s="69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</row>
    <row r="2651" spans="2:16" s="1" customFormat="1" x14ac:dyDescent="0.65">
      <c r="B2651" s="68"/>
      <c r="D2651" s="70"/>
      <c r="F2651" s="69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</row>
    <row r="2652" spans="2:16" s="1" customFormat="1" x14ac:dyDescent="0.65">
      <c r="B2652" s="68"/>
      <c r="D2652" s="70"/>
      <c r="F2652" s="69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</row>
    <row r="2653" spans="2:16" s="1" customFormat="1" x14ac:dyDescent="0.65">
      <c r="B2653" s="68"/>
      <c r="D2653" s="70"/>
      <c r="F2653" s="69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</row>
    <row r="2654" spans="2:16" s="1" customFormat="1" x14ac:dyDescent="0.65">
      <c r="B2654" s="68"/>
      <c r="D2654" s="70"/>
      <c r="F2654" s="69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</row>
    <row r="2655" spans="2:16" s="1" customFormat="1" x14ac:dyDescent="0.65">
      <c r="B2655" s="68"/>
      <c r="D2655" s="70"/>
      <c r="F2655" s="69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</row>
    <row r="2656" spans="2:16" s="1" customFormat="1" x14ac:dyDescent="0.65">
      <c r="B2656" s="68"/>
      <c r="D2656" s="70"/>
      <c r="F2656" s="69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</row>
    <row r="2657" spans="2:16" s="1" customFormat="1" x14ac:dyDescent="0.65">
      <c r="B2657" s="68"/>
      <c r="D2657" s="70"/>
      <c r="F2657" s="69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</row>
    <row r="2658" spans="2:16" s="1" customFormat="1" x14ac:dyDescent="0.65">
      <c r="B2658" s="68"/>
      <c r="D2658" s="70"/>
      <c r="F2658" s="69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</row>
    <row r="2659" spans="2:16" s="1" customFormat="1" x14ac:dyDescent="0.65">
      <c r="B2659" s="68"/>
      <c r="D2659" s="70"/>
      <c r="F2659" s="69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</row>
    <row r="2660" spans="2:16" s="1" customFormat="1" x14ac:dyDescent="0.65">
      <c r="B2660" s="68"/>
      <c r="D2660" s="70"/>
      <c r="F2660" s="69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</row>
    <row r="2661" spans="2:16" s="1" customFormat="1" x14ac:dyDescent="0.65">
      <c r="B2661" s="68"/>
      <c r="D2661" s="70"/>
      <c r="F2661" s="69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</row>
    <row r="2662" spans="2:16" s="1" customFormat="1" x14ac:dyDescent="0.65">
      <c r="B2662" s="68"/>
      <c r="D2662" s="70"/>
      <c r="F2662" s="69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</row>
    <row r="2663" spans="2:16" s="1" customFormat="1" x14ac:dyDescent="0.65">
      <c r="B2663" s="68"/>
      <c r="D2663" s="70"/>
      <c r="F2663" s="69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</row>
    <row r="2664" spans="2:16" s="1" customFormat="1" x14ac:dyDescent="0.65">
      <c r="B2664" s="68"/>
      <c r="D2664" s="70"/>
      <c r="F2664" s="69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</row>
    <row r="2665" spans="2:16" s="1" customFormat="1" x14ac:dyDescent="0.65">
      <c r="B2665" s="68"/>
      <c r="D2665" s="70"/>
      <c r="F2665" s="69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</row>
    <row r="2666" spans="2:16" s="1" customFormat="1" x14ac:dyDescent="0.65">
      <c r="B2666" s="68"/>
      <c r="D2666" s="70"/>
      <c r="F2666" s="69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</row>
    <row r="2667" spans="2:16" s="1" customFormat="1" x14ac:dyDescent="0.65">
      <c r="B2667" s="68"/>
      <c r="D2667" s="70"/>
      <c r="F2667" s="69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</row>
    <row r="2668" spans="2:16" s="1" customFormat="1" x14ac:dyDescent="0.65">
      <c r="B2668" s="68"/>
      <c r="D2668" s="70"/>
      <c r="F2668" s="69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</row>
    <row r="2669" spans="2:16" s="1" customFormat="1" x14ac:dyDescent="0.65">
      <c r="B2669" s="68"/>
      <c r="D2669" s="70"/>
      <c r="F2669" s="69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</row>
    <row r="2670" spans="2:16" s="1" customFormat="1" x14ac:dyDescent="0.65">
      <c r="B2670" s="68"/>
      <c r="D2670" s="70"/>
      <c r="F2670" s="69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</row>
    <row r="2671" spans="2:16" s="1" customFormat="1" x14ac:dyDescent="0.65">
      <c r="B2671" s="68"/>
      <c r="D2671" s="70"/>
      <c r="F2671" s="69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</row>
    <row r="2672" spans="2:16" s="1" customFormat="1" x14ac:dyDescent="0.65">
      <c r="B2672" s="68"/>
      <c r="D2672" s="70"/>
      <c r="F2672" s="69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</row>
    <row r="2673" spans="2:16" s="1" customFormat="1" x14ac:dyDescent="0.65">
      <c r="B2673" s="68"/>
      <c r="D2673" s="70"/>
      <c r="F2673" s="69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</row>
    <row r="2674" spans="2:16" s="1" customFormat="1" x14ac:dyDescent="0.65">
      <c r="B2674" s="68"/>
      <c r="D2674" s="70"/>
      <c r="F2674" s="69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</row>
    <row r="2675" spans="2:16" s="1" customFormat="1" x14ac:dyDescent="0.65">
      <c r="B2675" s="68"/>
      <c r="D2675" s="70"/>
      <c r="F2675" s="69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</row>
    <row r="2676" spans="2:16" s="1" customFormat="1" x14ac:dyDescent="0.65">
      <c r="B2676" s="68"/>
      <c r="D2676" s="70"/>
      <c r="F2676" s="69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</row>
    <row r="2677" spans="2:16" s="1" customFormat="1" x14ac:dyDescent="0.65">
      <c r="B2677" s="68"/>
      <c r="D2677" s="70"/>
      <c r="F2677" s="69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</row>
    <row r="2678" spans="2:16" s="1" customFormat="1" x14ac:dyDescent="0.65">
      <c r="B2678" s="68"/>
      <c r="D2678" s="70"/>
      <c r="F2678" s="69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</row>
    <row r="2679" spans="2:16" s="1" customFormat="1" x14ac:dyDescent="0.65">
      <c r="B2679" s="68"/>
      <c r="D2679" s="70"/>
      <c r="F2679" s="69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</row>
    <row r="2680" spans="2:16" s="1" customFormat="1" x14ac:dyDescent="0.65">
      <c r="B2680" s="68"/>
      <c r="D2680" s="70"/>
      <c r="F2680" s="69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</row>
    <row r="2681" spans="2:16" s="1" customFormat="1" x14ac:dyDescent="0.65">
      <c r="B2681" s="68"/>
      <c r="D2681" s="70"/>
      <c r="F2681" s="69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</row>
    <row r="2682" spans="2:16" s="1" customFormat="1" x14ac:dyDescent="0.65">
      <c r="B2682" s="68"/>
      <c r="D2682" s="70"/>
      <c r="F2682" s="69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</row>
    <row r="2683" spans="2:16" s="1" customFormat="1" x14ac:dyDescent="0.65">
      <c r="B2683" s="68"/>
      <c r="D2683" s="70"/>
      <c r="F2683" s="69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</row>
    <row r="2684" spans="2:16" s="1" customFormat="1" x14ac:dyDescent="0.65">
      <c r="B2684" s="68"/>
      <c r="D2684" s="70"/>
      <c r="F2684" s="69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</row>
    <row r="2685" spans="2:16" s="1" customFormat="1" x14ac:dyDescent="0.65">
      <c r="B2685" s="68"/>
      <c r="D2685" s="70"/>
      <c r="F2685" s="69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</row>
    <row r="2686" spans="2:16" s="1" customFormat="1" x14ac:dyDescent="0.65">
      <c r="B2686" s="68"/>
      <c r="D2686" s="70"/>
      <c r="F2686" s="69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</row>
    <row r="2687" spans="2:16" s="1" customFormat="1" x14ac:dyDescent="0.65">
      <c r="B2687" s="68"/>
      <c r="D2687" s="70"/>
      <c r="F2687" s="69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</row>
    <row r="2688" spans="2:16" s="1" customFormat="1" x14ac:dyDescent="0.65">
      <c r="B2688" s="68"/>
      <c r="D2688" s="70"/>
      <c r="F2688" s="69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</row>
    <row r="2689" spans="2:16" s="1" customFormat="1" x14ac:dyDescent="0.65">
      <c r="B2689" s="68"/>
      <c r="D2689" s="70"/>
      <c r="F2689" s="69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</row>
    <row r="2690" spans="2:16" s="1" customFormat="1" x14ac:dyDescent="0.65">
      <c r="B2690" s="68"/>
      <c r="D2690" s="70"/>
      <c r="F2690" s="69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</row>
    <row r="2691" spans="2:16" s="1" customFormat="1" x14ac:dyDescent="0.65">
      <c r="B2691" s="68"/>
      <c r="D2691" s="70"/>
      <c r="F2691" s="69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</row>
    <row r="2692" spans="2:16" s="1" customFormat="1" x14ac:dyDescent="0.65">
      <c r="B2692" s="68"/>
      <c r="D2692" s="70"/>
      <c r="F2692" s="69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</row>
    <row r="2693" spans="2:16" s="1" customFormat="1" x14ac:dyDescent="0.65">
      <c r="B2693" s="68"/>
      <c r="D2693" s="70"/>
      <c r="F2693" s="69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</row>
    <row r="2694" spans="2:16" s="1" customFormat="1" x14ac:dyDescent="0.65">
      <c r="B2694" s="68"/>
      <c r="D2694" s="70"/>
      <c r="F2694" s="69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</row>
    <row r="2695" spans="2:16" s="1" customFormat="1" x14ac:dyDescent="0.65">
      <c r="B2695" s="68"/>
      <c r="D2695" s="70"/>
      <c r="F2695" s="69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</row>
    <row r="2696" spans="2:16" s="1" customFormat="1" x14ac:dyDescent="0.65">
      <c r="B2696" s="68"/>
      <c r="D2696" s="70"/>
      <c r="F2696" s="69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</row>
    <row r="2697" spans="2:16" s="1" customFormat="1" x14ac:dyDescent="0.65">
      <c r="B2697" s="68"/>
      <c r="D2697" s="70"/>
      <c r="F2697" s="69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</row>
    <row r="2698" spans="2:16" s="1" customFormat="1" x14ac:dyDescent="0.65">
      <c r="B2698" s="68"/>
      <c r="D2698" s="70"/>
      <c r="F2698" s="69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</row>
    <row r="2699" spans="2:16" s="1" customFormat="1" x14ac:dyDescent="0.65">
      <c r="B2699" s="68"/>
      <c r="D2699" s="70"/>
      <c r="F2699" s="69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</row>
    <row r="2700" spans="2:16" s="1" customFormat="1" x14ac:dyDescent="0.65">
      <c r="B2700" s="68"/>
      <c r="D2700" s="70"/>
      <c r="F2700" s="69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</row>
    <row r="2701" spans="2:16" s="1" customFormat="1" x14ac:dyDescent="0.65">
      <c r="B2701" s="68"/>
      <c r="D2701" s="70"/>
      <c r="F2701" s="69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</row>
    <row r="2702" spans="2:16" s="1" customFormat="1" x14ac:dyDescent="0.65">
      <c r="B2702" s="68"/>
      <c r="D2702" s="70"/>
      <c r="F2702" s="69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</row>
    <row r="2703" spans="2:16" s="1" customFormat="1" x14ac:dyDescent="0.65">
      <c r="B2703" s="68"/>
      <c r="D2703" s="70"/>
      <c r="F2703" s="69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</row>
    <row r="2704" spans="2:16" s="1" customFormat="1" x14ac:dyDescent="0.65">
      <c r="B2704" s="68"/>
      <c r="D2704" s="70"/>
      <c r="F2704" s="69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</row>
    <row r="2705" spans="2:16" s="1" customFormat="1" x14ac:dyDescent="0.65">
      <c r="B2705" s="68"/>
      <c r="D2705" s="70"/>
      <c r="F2705" s="69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</row>
    <row r="2706" spans="2:16" s="1" customFormat="1" x14ac:dyDescent="0.65">
      <c r="B2706" s="68"/>
      <c r="D2706" s="70"/>
      <c r="F2706" s="69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</row>
    <row r="2707" spans="2:16" s="1" customFormat="1" x14ac:dyDescent="0.65">
      <c r="B2707" s="68"/>
      <c r="D2707" s="70"/>
      <c r="F2707" s="69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</row>
    <row r="2708" spans="2:16" s="1" customFormat="1" x14ac:dyDescent="0.65">
      <c r="B2708" s="68"/>
      <c r="D2708" s="70"/>
      <c r="F2708" s="69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</row>
    <row r="2709" spans="2:16" s="1" customFormat="1" x14ac:dyDescent="0.65">
      <c r="B2709" s="68"/>
      <c r="D2709" s="70"/>
      <c r="F2709" s="69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</row>
    <row r="2710" spans="2:16" s="1" customFormat="1" x14ac:dyDescent="0.65">
      <c r="B2710" s="68"/>
      <c r="D2710" s="70"/>
      <c r="F2710" s="69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</row>
    <row r="2711" spans="2:16" s="1" customFormat="1" x14ac:dyDescent="0.65">
      <c r="B2711" s="68"/>
      <c r="D2711" s="70"/>
      <c r="F2711" s="69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</row>
    <row r="2712" spans="2:16" s="1" customFormat="1" x14ac:dyDescent="0.65">
      <c r="B2712" s="68"/>
      <c r="D2712" s="70"/>
      <c r="F2712" s="69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</row>
    <row r="2713" spans="2:16" s="1" customFormat="1" x14ac:dyDescent="0.65">
      <c r="B2713" s="68"/>
      <c r="D2713" s="70"/>
      <c r="F2713" s="69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</row>
    <row r="2714" spans="2:16" s="1" customFormat="1" x14ac:dyDescent="0.65">
      <c r="B2714" s="68"/>
      <c r="D2714" s="70"/>
      <c r="F2714" s="69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</row>
    <row r="2715" spans="2:16" s="1" customFormat="1" x14ac:dyDescent="0.65">
      <c r="B2715" s="68"/>
      <c r="D2715" s="70"/>
      <c r="F2715" s="69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</row>
    <row r="2716" spans="2:16" s="1" customFormat="1" x14ac:dyDescent="0.65">
      <c r="B2716" s="68"/>
      <c r="D2716" s="70"/>
      <c r="F2716" s="69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</row>
    <row r="2717" spans="2:16" s="1" customFormat="1" x14ac:dyDescent="0.65">
      <c r="B2717" s="68"/>
      <c r="D2717" s="70"/>
      <c r="F2717" s="69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</row>
    <row r="2718" spans="2:16" s="1" customFormat="1" x14ac:dyDescent="0.65">
      <c r="B2718" s="68"/>
      <c r="D2718" s="70"/>
      <c r="F2718" s="69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</row>
    <row r="2719" spans="2:16" s="1" customFormat="1" x14ac:dyDescent="0.65">
      <c r="B2719" s="68"/>
      <c r="D2719" s="70"/>
      <c r="F2719" s="69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</row>
    <row r="2720" spans="2:16" s="1" customFormat="1" x14ac:dyDescent="0.65">
      <c r="B2720" s="68"/>
      <c r="D2720" s="70"/>
      <c r="F2720" s="69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</row>
    <row r="2721" spans="2:16" s="1" customFormat="1" x14ac:dyDescent="0.65">
      <c r="B2721" s="68"/>
      <c r="D2721" s="70"/>
      <c r="F2721" s="69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</row>
    <row r="2722" spans="2:16" s="1" customFormat="1" x14ac:dyDescent="0.65">
      <c r="B2722" s="68"/>
      <c r="D2722" s="70"/>
      <c r="F2722" s="69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</row>
    <row r="2723" spans="2:16" s="1" customFormat="1" x14ac:dyDescent="0.65">
      <c r="B2723" s="68"/>
      <c r="D2723" s="70"/>
      <c r="F2723" s="69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</row>
    <row r="2724" spans="2:16" s="1" customFormat="1" x14ac:dyDescent="0.65">
      <c r="B2724" s="68"/>
      <c r="D2724" s="70"/>
      <c r="F2724" s="69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</row>
    <row r="2725" spans="2:16" s="1" customFormat="1" x14ac:dyDescent="0.65">
      <c r="B2725" s="68"/>
      <c r="D2725" s="70"/>
      <c r="F2725" s="69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</row>
    <row r="2726" spans="2:16" s="1" customFormat="1" x14ac:dyDescent="0.65">
      <c r="B2726" s="68"/>
      <c r="D2726" s="70"/>
      <c r="F2726" s="69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</row>
    <row r="2727" spans="2:16" s="1" customFormat="1" x14ac:dyDescent="0.65">
      <c r="B2727" s="68"/>
      <c r="D2727" s="70"/>
      <c r="F2727" s="69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</row>
    <row r="2728" spans="2:16" s="1" customFormat="1" x14ac:dyDescent="0.65">
      <c r="B2728" s="68"/>
      <c r="D2728" s="70"/>
      <c r="F2728" s="69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</row>
    <row r="2729" spans="2:16" s="1" customFormat="1" x14ac:dyDescent="0.65">
      <c r="B2729" s="68"/>
      <c r="D2729" s="70"/>
      <c r="F2729" s="69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</row>
    <row r="2730" spans="2:16" s="1" customFormat="1" x14ac:dyDescent="0.65">
      <c r="B2730" s="68"/>
      <c r="D2730" s="70"/>
      <c r="F2730" s="69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</row>
    <row r="2731" spans="2:16" s="1" customFormat="1" x14ac:dyDescent="0.65">
      <c r="B2731" s="68"/>
      <c r="D2731" s="70"/>
      <c r="F2731" s="69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</row>
    <row r="2732" spans="2:16" s="1" customFormat="1" x14ac:dyDescent="0.65">
      <c r="B2732" s="68"/>
      <c r="D2732" s="70"/>
      <c r="F2732" s="69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</row>
    <row r="2733" spans="2:16" s="1" customFormat="1" x14ac:dyDescent="0.65">
      <c r="B2733" s="68"/>
      <c r="D2733" s="70"/>
      <c r="F2733" s="69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</row>
    <row r="2734" spans="2:16" s="1" customFormat="1" x14ac:dyDescent="0.65">
      <c r="B2734" s="68"/>
      <c r="D2734" s="70"/>
      <c r="F2734" s="69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</row>
    <row r="2735" spans="2:16" s="1" customFormat="1" x14ac:dyDescent="0.65">
      <c r="B2735" s="68"/>
      <c r="D2735" s="70"/>
      <c r="F2735" s="69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</row>
    <row r="2736" spans="2:16" s="1" customFormat="1" x14ac:dyDescent="0.65">
      <c r="B2736" s="68"/>
      <c r="D2736" s="70"/>
      <c r="F2736" s="69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</row>
    <row r="2737" spans="2:16" s="1" customFormat="1" x14ac:dyDescent="0.65">
      <c r="B2737" s="68"/>
      <c r="D2737" s="70"/>
      <c r="F2737" s="69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</row>
    <row r="2738" spans="2:16" s="1" customFormat="1" x14ac:dyDescent="0.65">
      <c r="B2738" s="68"/>
      <c r="D2738" s="70"/>
      <c r="F2738" s="69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</row>
    <row r="2739" spans="2:16" s="1" customFormat="1" x14ac:dyDescent="0.65">
      <c r="B2739" s="68"/>
      <c r="D2739" s="70"/>
      <c r="F2739" s="69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</row>
    <row r="2740" spans="2:16" s="1" customFormat="1" x14ac:dyDescent="0.65">
      <c r="B2740" s="68"/>
      <c r="D2740" s="70"/>
      <c r="F2740" s="69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</row>
    <row r="2741" spans="2:16" s="1" customFormat="1" x14ac:dyDescent="0.65">
      <c r="B2741" s="68"/>
      <c r="D2741" s="70"/>
      <c r="F2741" s="69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</row>
    <row r="2742" spans="2:16" s="1" customFormat="1" x14ac:dyDescent="0.65">
      <c r="B2742" s="68"/>
      <c r="D2742" s="70"/>
      <c r="F2742" s="69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</row>
    <row r="2743" spans="2:16" s="1" customFormat="1" x14ac:dyDescent="0.65">
      <c r="B2743" s="68"/>
      <c r="D2743" s="70"/>
      <c r="F2743" s="69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</row>
    <row r="2744" spans="2:16" s="1" customFormat="1" x14ac:dyDescent="0.65">
      <c r="B2744" s="68"/>
      <c r="D2744" s="70"/>
      <c r="F2744" s="69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</row>
    <row r="2745" spans="2:16" s="1" customFormat="1" x14ac:dyDescent="0.65">
      <c r="B2745" s="68"/>
      <c r="D2745" s="70"/>
      <c r="F2745" s="69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</row>
    <row r="2746" spans="2:16" s="1" customFormat="1" x14ac:dyDescent="0.65">
      <c r="B2746" s="68"/>
      <c r="D2746" s="70"/>
      <c r="F2746" s="69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</row>
    <row r="2747" spans="2:16" s="1" customFormat="1" x14ac:dyDescent="0.65">
      <c r="B2747" s="68"/>
      <c r="D2747" s="70"/>
      <c r="F2747" s="69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</row>
    <row r="2748" spans="2:16" s="1" customFormat="1" x14ac:dyDescent="0.65">
      <c r="B2748" s="68"/>
      <c r="D2748" s="70"/>
      <c r="F2748" s="69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</row>
    <row r="2749" spans="2:16" s="1" customFormat="1" x14ac:dyDescent="0.65">
      <c r="B2749" s="68"/>
      <c r="D2749" s="70"/>
      <c r="F2749" s="69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</row>
    <row r="2750" spans="2:16" s="1" customFormat="1" x14ac:dyDescent="0.65">
      <c r="B2750" s="68"/>
      <c r="D2750" s="70"/>
      <c r="F2750" s="69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</row>
    <row r="2751" spans="2:16" s="1" customFormat="1" x14ac:dyDescent="0.65">
      <c r="B2751" s="68"/>
      <c r="D2751" s="70"/>
      <c r="F2751" s="69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</row>
    <row r="2752" spans="2:16" s="1" customFormat="1" x14ac:dyDescent="0.65">
      <c r="B2752" s="68"/>
      <c r="D2752" s="70"/>
      <c r="F2752" s="69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</row>
    <row r="2753" spans="2:16" s="1" customFormat="1" x14ac:dyDescent="0.65">
      <c r="B2753" s="68"/>
      <c r="D2753" s="70"/>
      <c r="F2753" s="69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</row>
    <row r="2754" spans="2:16" s="1" customFormat="1" x14ac:dyDescent="0.65">
      <c r="B2754" s="68"/>
      <c r="D2754" s="70"/>
      <c r="F2754" s="69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</row>
    <row r="2755" spans="2:16" s="1" customFormat="1" x14ac:dyDescent="0.65">
      <c r="B2755" s="68"/>
      <c r="D2755" s="70"/>
      <c r="F2755" s="69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</row>
    <row r="2756" spans="2:16" s="1" customFormat="1" x14ac:dyDescent="0.65">
      <c r="B2756" s="68"/>
      <c r="D2756" s="70"/>
      <c r="F2756" s="69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</row>
    <row r="2757" spans="2:16" s="1" customFormat="1" x14ac:dyDescent="0.65">
      <c r="B2757" s="68"/>
      <c r="D2757" s="70"/>
      <c r="F2757" s="69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</row>
    <row r="2758" spans="2:16" s="1" customFormat="1" x14ac:dyDescent="0.65">
      <c r="B2758" s="68"/>
      <c r="D2758" s="70"/>
      <c r="F2758" s="69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</row>
    <row r="2759" spans="2:16" s="1" customFormat="1" x14ac:dyDescent="0.65">
      <c r="B2759" s="68"/>
      <c r="D2759" s="70"/>
      <c r="F2759" s="69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</row>
    <row r="2760" spans="2:16" s="1" customFormat="1" x14ac:dyDescent="0.65">
      <c r="B2760" s="68"/>
      <c r="D2760" s="70"/>
      <c r="F2760" s="69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</row>
    <row r="2761" spans="2:16" s="1" customFormat="1" x14ac:dyDescent="0.65">
      <c r="B2761" s="68"/>
      <c r="D2761" s="70"/>
      <c r="F2761" s="69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</row>
    <row r="2762" spans="2:16" s="1" customFormat="1" x14ac:dyDescent="0.65">
      <c r="B2762" s="68"/>
      <c r="D2762" s="70"/>
      <c r="F2762" s="69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</row>
    <row r="2763" spans="2:16" s="1" customFormat="1" x14ac:dyDescent="0.65">
      <c r="B2763" s="68"/>
      <c r="D2763" s="70"/>
      <c r="F2763" s="69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</row>
    <row r="2764" spans="2:16" s="1" customFormat="1" x14ac:dyDescent="0.65">
      <c r="B2764" s="68"/>
      <c r="D2764" s="70"/>
      <c r="F2764" s="69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</row>
    <row r="2765" spans="2:16" s="1" customFormat="1" x14ac:dyDescent="0.65">
      <c r="B2765" s="68"/>
      <c r="D2765" s="70"/>
      <c r="F2765" s="69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</row>
    <row r="2766" spans="2:16" s="1" customFormat="1" x14ac:dyDescent="0.65">
      <c r="B2766" s="68"/>
      <c r="D2766" s="70"/>
      <c r="F2766" s="69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</row>
    <row r="2767" spans="2:16" s="1" customFormat="1" x14ac:dyDescent="0.65">
      <c r="B2767" s="68"/>
      <c r="D2767" s="70"/>
      <c r="F2767" s="69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</row>
    <row r="2768" spans="2:16" s="1" customFormat="1" x14ac:dyDescent="0.65">
      <c r="B2768" s="68"/>
      <c r="D2768" s="70"/>
      <c r="F2768" s="69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</row>
    <row r="2769" spans="2:16" s="1" customFormat="1" x14ac:dyDescent="0.65">
      <c r="B2769" s="68"/>
      <c r="D2769" s="70"/>
      <c r="F2769" s="69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</row>
    <row r="2770" spans="2:16" s="1" customFormat="1" x14ac:dyDescent="0.65">
      <c r="B2770" s="68"/>
      <c r="D2770" s="70"/>
      <c r="F2770" s="69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</row>
    <row r="2771" spans="2:16" s="1" customFormat="1" x14ac:dyDescent="0.65">
      <c r="B2771" s="68"/>
      <c r="D2771" s="70"/>
      <c r="F2771" s="69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</row>
    <row r="2772" spans="2:16" s="1" customFormat="1" x14ac:dyDescent="0.65">
      <c r="B2772" s="68"/>
      <c r="D2772" s="70"/>
      <c r="F2772" s="69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</row>
    <row r="2773" spans="2:16" s="1" customFormat="1" x14ac:dyDescent="0.65">
      <c r="B2773" s="68"/>
      <c r="D2773" s="70"/>
      <c r="F2773" s="69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</row>
    <row r="2774" spans="2:16" s="1" customFormat="1" x14ac:dyDescent="0.65">
      <c r="B2774" s="68"/>
      <c r="D2774" s="70"/>
      <c r="F2774" s="69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</row>
    <row r="2775" spans="2:16" s="1" customFormat="1" x14ac:dyDescent="0.65">
      <c r="B2775" s="68"/>
      <c r="D2775" s="70"/>
      <c r="F2775" s="69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</row>
    <row r="2776" spans="2:16" s="1" customFormat="1" x14ac:dyDescent="0.65">
      <c r="B2776" s="68"/>
      <c r="D2776" s="70"/>
      <c r="F2776" s="69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</row>
    <row r="2777" spans="2:16" s="1" customFormat="1" x14ac:dyDescent="0.65">
      <c r="B2777" s="68"/>
      <c r="D2777" s="70"/>
      <c r="F2777" s="69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</row>
    <row r="2778" spans="2:16" s="1" customFormat="1" x14ac:dyDescent="0.65">
      <c r="B2778" s="68"/>
      <c r="D2778" s="70"/>
      <c r="F2778" s="69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</row>
    <row r="2779" spans="2:16" s="1" customFormat="1" x14ac:dyDescent="0.65">
      <c r="B2779" s="68"/>
      <c r="D2779" s="70"/>
      <c r="F2779" s="69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</row>
    <row r="2780" spans="2:16" s="1" customFormat="1" x14ac:dyDescent="0.65">
      <c r="B2780" s="68"/>
      <c r="D2780" s="70"/>
      <c r="F2780" s="69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</row>
    <row r="2781" spans="2:16" s="1" customFormat="1" x14ac:dyDescent="0.65">
      <c r="B2781" s="68"/>
      <c r="D2781" s="70"/>
      <c r="F2781" s="69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</row>
    <row r="2782" spans="2:16" s="1" customFormat="1" x14ac:dyDescent="0.65">
      <c r="B2782" s="68"/>
      <c r="D2782" s="70"/>
      <c r="F2782" s="69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</row>
    <row r="2783" spans="2:16" s="1" customFormat="1" x14ac:dyDescent="0.65">
      <c r="B2783" s="68"/>
      <c r="D2783" s="70"/>
      <c r="F2783" s="69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</row>
    <row r="2784" spans="2:16" s="1" customFormat="1" x14ac:dyDescent="0.65">
      <c r="B2784" s="68"/>
      <c r="D2784" s="70"/>
      <c r="F2784" s="69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</row>
    <row r="2785" spans="2:16" s="1" customFormat="1" x14ac:dyDescent="0.65">
      <c r="B2785" s="68"/>
      <c r="D2785" s="70"/>
      <c r="F2785" s="69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</row>
    <row r="2786" spans="2:16" s="1" customFormat="1" x14ac:dyDescent="0.65">
      <c r="B2786" s="68"/>
      <c r="D2786" s="70"/>
      <c r="F2786" s="69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</row>
    <row r="2787" spans="2:16" s="1" customFormat="1" x14ac:dyDescent="0.65">
      <c r="B2787" s="68"/>
      <c r="D2787" s="70"/>
      <c r="F2787" s="69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</row>
    <row r="2788" spans="2:16" s="1" customFormat="1" x14ac:dyDescent="0.65">
      <c r="B2788" s="68"/>
      <c r="D2788" s="70"/>
      <c r="F2788" s="69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</row>
    <row r="2789" spans="2:16" s="1" customFormat="1" x14ac:dyDescent="0.65">
      <c r="B2789" s="68"/>
      <c r="D2789" s="70"/>
      <c r="F2789" s="69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</row>
    <row r="2790" spans="2:16" s="1" customFormat="1" x14ac:dyDescent="0.65">
      <c r="B2790" s="68"/>
      <c r="D2790" s="70"/>
      <c r="F2790" s="69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</row>
    <row r="2791" spans="2:16" s="1" customFormat="1" x14ac:dyDescent="0.65">
      <c r="B2791" s="68"/>
      <c r="D2791" s="70"/>
      <c r="F2791" s="69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</row>
    <row r="2792" spans="2:16" s="1" customFormat="1" x14ac:dyDescent="0.65">
      <c r="B2792" s="68"/>
      <c r="D2792" s="70"/>
      <c r="F2792" s="69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</row>
    <row r="2793" spans="2:16" s="1" customFormat="1" x14ac:dyDescent="0.65">
      <c r="B2793" s="68"/>
      <c r="D2793" s="70"/>
      <c r="F2793" s="69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</row>
    <row r="2794" spans="2:16" s="1" customFormat="1" x14ac:dyDescent="0.65">
      <c r="B2794" s="68"/>
      <c r="D2794" s="70"/>
      <c r="F2794" s="69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</row>
    <row r="2795" spans="2:16" s="1" customFormat="1" x14ac:dyDescent="0.65">
      <c r="B2795" s="68"/>
      <c r="D2795" s="70"/>
      <c r="F2795" s="69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</row>
    <row r="2796" spans="2:16" s="1" customFormat="1" x14ac:dyDescent="0.65">
      <c r="B2796" s="68"/>
      <c r="D2796" s="70"/>
      <c r="F2796" s="69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</row>
    <row r="2797" spans="2:16" s="1" customFormat="1" x14ac:dyDescent="0.65">
      <c r="B2797" s="68"/>
      <c r="D2797" s="70"/>
      <c r="F2797" s="69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</row>
    <row r="2798" spans="2:16" s="1" customFormat="1" x14ac:dyDescent="0.65">
      <c r="B2798" s="68"/>
      <c r="D2798" s="70"/>
      <c r="F2798" s="69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</row>
    <row r="2799" spans="2:16" s="1" customFormat="1" x14ac:dyDescent="0.65">
      <c r="B2799" s="68"/>
      <c r="D2799" s="70"/>
      <c r="F2799" s="69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</row>
    <row r="2800" spans="2:16" s="1" customFormat="1" x14ac:dyDescent="0.65">
      <c r="B2800" s="68"/>
      <c r="D2800" s="70"/>
      <c r="F2800" s="69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</row>
    <row r="2801" spans="2:16" s="1" customFormat="1" x14ac:dyDescent="0.65">
      <c r="B2801" s="68"/>
      <c r="D2801" s="70"/>
      <c r="F2801" s="69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</row>
    <row r="2802" spans="2:16" s="1" customFormat="1" x14ac:dyDescent="0.65">
      <c r="B2802" s="68"/>
      <c r="D2802" s="70"/>
      <c r="F2802" s="69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</row>
    <row r="2803" spans="2:16" s="1" customFormat="1" x14ac:dyDescent="0.65">
      <c r="B2803" s="68"/>
      <c r="D2803" s="70"/>
      <c r="F2803" s="69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</row>
    <row r="2804" spans="2:16" s="1" customFormat="1" x14ac:dyDescent="0.65">
      <c r="B2804" s="68"/>
      <c r="D2804" s="70"/>
      <c r="F2804" s="69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</row>
    <row r="2805" spans="2:16" s="1" customFormat="1" x14ac:dyDescent="0.65">
      <c r="B2805" s="68"/>
      <c r="D2805" s="70"/>
      <c r="F2805" s="69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</row>
    <row r="2806" spans="2:16" s="1" customFormat="1" x14ac:dyDescent="0.65">
      <c r="B2806" s="68"/>
      <c r="D2806" s="70"/>
      <c r="F2806" s="69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</row>
    <row r="2807" spans="2:16" s="1" customFormat="1" x14ac:dyDescent="0.65">
      <c r="B2807" s="68"/>
      <c r="D2807" s="70"/>
      <c r="F2807" s="69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</row>
    <row r="2808" spans="2:16" s="1" customFormat="1" x14ac:dyDescent="0.65">
      <c r="B2808" s="68"/>
      <c r="D2808" s="70"/>
      <c r="F2808" s="69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</row>
    <row r="2809" spans="2:16" s="1" customFormat="1" x14ac:dyDescent="0.65">
      <c r="B2809" s="68"/>
      <c r="D2809" s="70"/>
      <c r="F2809" s="69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</row>
    <row r="2810" spans="2:16" s="1" customFormat="1" x14ac:dyDescent="0.65">
      <c r="B2810" s="68"/>
      <c r="D2810" s="70"/>
      <c r="F2810" s="69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</row>
    <row r="2811" spans="2:16" s="1" customFormat="1" x14ac:dyDescent="0.65">
      <c r="B2811" s="68"/>
      <c r="D2811" s="70"/>
      <c r="F2811" s="69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</row>
    <row r="2812" spans="2:16" s="1" customFormat="1" x14ac:dyDescent="0.65">
      <c r="B2812" s="68"/>
      <c r="D2812" s="70"/>
      <c r="F2812" s="69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</row>
    <row r="2813" spans="2:16" s="1" customFormat="1" x14ac:dyDescent="0.65">
      <c r="B2813" s="68"/>
      <c r="D2813" s="70"/>
      <c r="F2813" s="69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</row>
    <row r="2814" spans="2:16" s="1" customFormat="1" x14ac:dyDescent="0.65">
      <c r="B2814" s="68"/>
      <c r="D2814" s="70"/>
      <c r="F2814" s="69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</row>
    <row r="2815" spans="2:16" s="1" customFormat="1" x14ac:dyDescent="0.65">
      <c r="B2815" s="68"/>
      <c r="D2815" s="70"/>
      <c r="F2815" s="69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</row>
    <row r="2816" spans="2:16" s="1" customFormat="1" x14ac:dyDescent="0.65">
      <c r="B2816" s="68"/>
      <c r="D2816" s="70"/>
      <c r="F2816" s="69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</row>
    <row r="2817" spans="2:16" s="1" customFormat="1" x14ac:dyDescent="0.65">
      <c r="B2817" s="68"/>
      <c r="D2817" s="70"/>
      <c r="F2817" s="69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</row>
    <row r="2818" spans="2:16" s="1" customFormat="1" x14ac:dyDescent="0.65">
      <c r="B2818" s="68"/>
      <c r="D2818" s="70"/>
      <c r="F2818" s="69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</row>
    <row r="2819" spans="2:16" s="1" customFormat="1" x14ac:dyDescent="0.65">
      <c r="B2819" s="68"/>
      <c r="D2819" s="70"/>
      <c r="F2819" s="69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</row>
    <row r="2820" spans="2:16" s="1" customFormat="1" x14ac:dyDescent="0.65">
      <c r="B2820" s="68"/>
      <c r="D2820" s="70"/>
      <c r="F2820" s="69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</row>
    <row r="2821" spans="2:16" s="1" customFormat="1" x14ac:dyDescent="0.65">
      <c r="B2821" s="68"/>
      <c r="D2821" s="70"/>
      <c r="F2821" s="69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</row>
    <row r="2822" spans="2:16" s="1" customFormat="1" x14ac:dyDescent="0.65">
      <c r="B2822" s="68"/>
      <c r="D2822" s="70"/>
      <c r="F2822" s="69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</row>
    <row r="2823" spans="2:16" s="1" customFormat="1" x14ac:dyDescent="0.65">
      <c r="B2823" s="68"/>
      <c r="D2823" s="70"/>
      <c r="F2823" s="69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</row>
    <row r="2824" spans="2:16" s="1" customFormat="1" x14ac:dyDescent="0.65">
      <c r="B2824" s="68"/>
      <c r="D2824" s="70"/>
      <c r="F2824" s="69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</row>
    <row r="2825" spans="2:16" s="1" customFormat="1" x14ac:dyDescent="0.65">
      <c r="B2825" s="68"/>
      <c r="D2825" s="70"/>
      <c r="F2825" s="69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</row>
    <row r="2826" spans="2:16" s="1" customFormat="1" x14ac:dyDescent="0.65">
      <c r="B2826" s="68"/>
      <c r="D2826" s="70"/>
      <c r="F2826" s="69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</row>
    <row r="2827" spans="2:16" s="1" customFormat="1" x14ac:dyDescent="0.65">
      <c r="B2827" s="68"/>
      <c r="D2827" s="70"/>
      <c r="F2827" s="69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</row>
    <row r="2828" spans="2:16" s="1" customFormat="1" x14ac:dyDescent="0.65">
      <c r="B2828" s="68"/>
      <c r="D2828" s="70"/>
      <c r="F2828" s="69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</row>
    <row r="2829" spans="2:16" s="1" customFormat="1" x14ac:dyDescent="0.65">
      <c r="B2829" s="68"/>
      <c r="D2829" s="70"/>
      <c r="F2829" s="69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</row>
    <row r="2830" spans="2:16" s="1" customFormat="1" x14ac:dyDescent="0.65">
      <c r="B2830" s="68"/>
      <c r="D2830" s="70"/>
      <c r="F2830" s="69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</row>
    <row r="2831" spans="2:16" s="1" customFormat="1" x14ac:dyDescent="0.65">
      <c r="B2831" s="68"/>
      <c r="D2831" s="70"/>
      <c r="F2831" s="69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</row>
    <row r="2832" spans="2:16" s="1" customFormat="1" x14ac:dyDescent="0.65">
      <c r="B2832" s="68"/>
      <c r="D2832" s="70"/>
      <c r="F2832" s="69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</row>
    <row r="2833" spans="2:16" s="1" customFormat="1" x14ac:dyDescent="0.65">
      <c r="B2833" s="68"/>
      <c r="D2833" s="70"/>
      <c r="F2833" s="69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</row>
    <row r="2834" spans="2:16" s="1" customFormat="1" x14ac:dyDescent="0.65">
      <c r="B2834" s="68"/>
      <c r="D2834" s="70"/>
      <c r="F2834" s="69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</row>
    <row r="2835" spans="2:16" s="1" customFormat="1" x14ac:dyDescent="0.65">
      <c r="B2835" s="68"/>
      <c r="D2835" s="70"/>
      <c r="F2835" s="69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</row>
    <row r="2836" spans="2:16" s="1" customFormat="1" x14ac:dyDescent="0.65">
      <c r="B2836" s="68"/>
      <c r="D2836" s="70"/>
      <c r="F2836" s="69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</row>
    <row r="2837" spans="2:16" s="1" customFormat="1" x14ac:dyDescent="0.65">
      <c r="B2837" s="68"/>
      <c r="D2837" s="70"/>
      <c r="F2837" s="69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</row>
    <row r="2838" spans="2:16" s="1" customFormat="1" x14ac:dyDescent="0.65">
      <c r="B2838" s="68"/>
      <c r="D2838" s="70"/>
      <c r="F2838" s="69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</row>
    <row r="2839" spans="2:16" s="1" customFormat="1" x14ac:dyDescent="0.65">
      <c r="B2839" s="68"/>
      <c r="D2839" s="70"/>
      <c r="F2839" s="69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</row>
    <row r="2840" spans="2:16" s="1" customFormat="1" x14ac:dyDescent="0.65">
      <c r="B2840" s="68"/>
      <c r="D2840" s="70"/>
      <c r="F2840" s="69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</row>
    <row r="2841" spans="2:16" s="1" customFormat="1" x14ac:dyDescent="0.65">
      <c r="B2841" s="68"/>
      <c r="D2841" s="70"/>
      <c r="F2841" s="69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</row>
    <row r="2842" spans="2:16" s="1" customFormat="1" x14ac:dyDescent="0.65">
      <c r="B2842" s="68"/>
      <c r="D2842" s="70"/>
      <c r="F2842" s="69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</row>
    <row r="2843" spans="2:16" s="1" customFormat="1" x14ac:dyDescent="0.65">
      <c r="B2843" s="68"/>
      <c r="D2843" s="70"/>
      <c r="F2843" s="69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</row>
    <row r="2844" spans="2:16" s="1" customFormat="1" x14ac:dyDescent="0.65">
      <c r="B2844" s="68"/>
      <c r="D2844" s="70"/>
      <c r="F2844" s="69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</row>
    <row r="2845" spans="2:16" s="1" customFormat="1" x14ac:dyDescent="0.65">
      <c r="B2845" s="68"/>
      <c r="D2845" s="70"/>
      <c r="F2845" s="69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</row>
    <row r="2846" spans="2:16" s="1" customFormat="1" x14ac:dyDescent="0.65">
      <c r="B2846" s="68"/>
      <c r="D2846" s="70"/>
      <c r="F2846" s="69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</row>
    <row r="2847" spans="2:16" s="1" customFormat="1" x14ac:dyDescent="0.65">
      <c r="B2847" s="68"/>
      <c r="D2847" s="70"/>
      <c r="F2847" s="69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</row>
    <row r="2848" spans="2:16" s="1" customFormat="1" x14ac:dyDescent="0.65">
      <c r="B2848" s="68"/>
      <c r="D2848" s="70"/>
      <c r="F2848" s="69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</row>
    <row r="2849" spans="2:16" s="1" customFormat="1" x14ac:dyDescent="0.65">
      <c r="B2849" s="68"/>
      <c r="D2849" s="70"/>
      <c r="F2849" s="69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</row>
    <row r="2850" spans="2:16" s="1" customFormat="1" x14ac:dyDescent="0.65">
      <c r="B2850" s="68"/>
      <c r="D2850" s="70"/>
      <c r="F2850" s="69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</row>
    <row r="2851" spans="2:16" s="1" customFormat="1" x14ac:dyDescent="0.65">
      <c r="B2851" s="68"/>
      <c r="D2851" s="70"/>
      <c r="F2851" s="69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</row>
    <row r="2852" spans="2:16" s="1" customFormat="1" x14ac:dyDescent="0.65">
      <c r="B2852" s="68"/>
      <c r="D2852" s="70"/>
      <c r="F2852" s="69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</row>
    <row r="2853" spans="2:16" s="1" customFormat="1" x14ac:dyDescent="0.65">
      <c r="B2853" s="68"/>
      <c r="D2853" s="70"/>
      <c r="F2853" s="69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</row>
    <row r="2854" spans="2:16" s="1" customFormat="1" x14ac:dyDescent="0.65">
      <c r="B2854" s="68"/>
      <c r="D2854" s="70"/>
      <c r="F2854" s="69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</row>
    <row r="2855" spans="2:16" s="1" customFormat="1" x14ac:dyDescent="0.65">
      <c r="B2855" s="68"/>
      <c r="D2855" s="70"/>
      <c r="F2855" s="69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</row>
    <row r="2856" spans="2:16" s="1" customFormat="1" x14ac:dyDescent="0.65">
      <c r="B2856" s="68"/>
      <c r="D2856" s="70"/>
      <c r="F2856" s="69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</row>
    <row r="2857" spans="2:16" s="1" customFormat="1" x14ac:dyDescent="0.65">
      <c r="B2857" s="68"/>
      <c r="D2857" s="70"/>
      <c r="F2857" s="69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</row>
    <row r="2858" spans="2:16" s="1" customFormat="1" x14ac:dyDescent="0.65">
      <c r="B2858" s="68"/>
      <c r="D2858" s="70"/>
      <c r="F2858" s="69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</row>
    <row r="2859" spans="2:16" s="1" customFormat="1" x14ac:dyDescent="0.65">
      <c r="B2859" s="68"/>
      <c r="D2859" s="70"/>
      <c r="F2859" s="69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</row>
    <row r="2860" spans="2:16" s="1" customFormat="1" x14ac:dyDescent="0.65">
      <c r="B2860" s="68"/>
      <c r="D2860" s="70"/>
      <c r="F2860" s="69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</row>
    <row r="2861" spans="2:16" s="1" customFormat="1" x14ac:dyDescent="0.65">
      <c r="B2861" s="68"/>
      <c r="D2861" s="70"/>
      <c r="F2861" s="69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</row>
    <row r="2862" spans="2:16" s="1" customFormat="1" x14ac:dyDescent="0.65">
      <c r="B2862" s="68"/>
      <c r="D2862" s="70"/>
      <c r="F2862" s="69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</row>
    <row r="2863" spans="2:16" s="1" customFormat="1" x14ac:dyDescent="0.65">
      <c r="B2863" s="68"/>
      <c r="D2863" s="70"/>
      <c r="F2863" s="69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</row>
    <row r="2864" spans="2:16" s="1" customFormat="1" x14ac:dyDescent="0.65">
      <c r="B2864" s="68"/>
      <c r="D2864" s="70"/>
      <c r="F2864" s="69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</row>
    <row r="2865" spans="2:16" s="1" customFormat="1" x14ac:dyDescent="0.65">
      <c r="B2865" s="68"/>
      <c r="D2865" s="70"/>
      <c r="F2865" s="69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</row>
    <row r="2866" spans="2:16" s="1" customFormat="1" x14ac:dyDescent="0.65">
      <c r="B2866" s="68"/>
      <c r="D2866" s="70"/>
      <c r="F2866" s="69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</row>
    <row r="2867" spans="2:16" s="1" customFormat="1" x14ac:dyDescent="0.65">
      <c r="B2867" s="68"/>
      <c r="D2867" s="70"/>
      <c r="F2867" s="69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</row>
    <row r="2868" spans="2:16" s="1" customFormat="1" x14ac:dyDescent="0.65">
      <c r="B2868" s="68"/>
      <c r="D2868" s="70"/>
      <c r="F2868" s="69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</row>
    <row r="2869" spans="2:16" s="1" customFormat="1" x14ac:dyDescent="0.65">
      <c r="B2869" s="68"/>
      <c r="D2869" s="70"/>
      <c r="F2869" s="69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</row>
    <row r="2870" spans="2:16" s="1" customFormat="1" x14ac:dyDescent="0.65">
      <c r="B2870" s="68"/>
      <c r="D2870" s="70"/>
      <c r="F2870" s="69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</row>
    <row r="2871" spans="2:16" s="1" customFormat="1" x14ac:dyDescent="0.65">
      <c r="B2871" s="68"/>
      <c r="D2871" s="70"/>
      <c r="F2871" s="69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</row>
    <row r="2872" spans="2:16" s="1" customFormat="1" x14ac:dyDescent="0.65">
      <c r="B2872" s="68"/>
      <c r="D2872" s="70"/>
      <c r="F2872" s="69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</row>
    <row r="2873" spans="2:16" s="1" customFormat="1" x14ac:dyDescent="0.65">
      <c r="B2873" s="68"/>
      <c r="D2873" s="70"/>
      <c r="F2873" s="69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</row>
    <row r="2874" spans="2:16" s="1" customFormat="1" x14ac:dyDescent="0.65">
      <c r="B2874" s="68"/>
      <c r="D2874" s="70"/>
      <c r="F2874" s="69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</row>
    <row r="2875" spans="2:16" s="1" customFormat="1" x14ac:dyDescent="0.65">
      <c r="B2875" s="68"/>
      <c r="D2875" s="70"/>
      <c r="F2875" s="69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</row>
    <row r="2876" spans="2:16" s="1" customFormat="1" x14ac:dyDescent="0.65">
      <c r="B2876" s="68"/>
      <c r="D2876" s="70"/>
      <c r="F2876" s="69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</row>
    <row r="2877" spans="2:16" s="1" customFormat="1" x14ac:dyDescent="0.65">
      <c r="B2877" s="68"/>
      <c r="D2877" s="70"/>
      <c r="F2877" s="69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</row>
    <row r="2878" spans="2:16" s="1" customFormat="1" x14ac:dyDescent="0.65">
      <c r="B2878" s="68"/>
      <c r="D2878" s="70"/>
      <c r="F2878" s="69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</row>
    <row r="2879" spans="2:16" s="1" customFormat="1" x14ac:dyDescent="0.65">
      <c r="B2879" s="68"/>
      <c r="D2879" s="70"/>
      <c r="F2879" s="69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</row>
    <row r="2880" spans="2:16" s="1" customFormat="1" x14ac:dyDescent="0.65">
      <c r="B2880" s="68"/>
      <c r="D2880" s="70"/>
      <c r="F2880" s="69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</row>
    <row r="2881" spans="2:16" s="1" customFormat="1" x14ac:dyDescent="0.65">
      <c r="B2881" s="68"/>
      <c r="D2881" s="70"/>
      <c r="F2881" s="69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</row>
    <row r="2882" spans="2:16" s="1" customFormat="1" x14ac:dyDescent="0.65">
      <c r="B2882" s="68"/>
      <c r="D2882" s="70"/>
      <c r="F2882" s="69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</row>
    <row r="2883" spans="2:16" s="1" customFormat="1" x14ac:dyDescent="0.65">
      <c r="B2883" s="68"/>
      <c r="D2883" s="70"/>
      <c r="F2883" s="69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</row>
    <row r="2884" spans="2:16" s="1" customFormat="1" x14ac:dyDescent="0.65">
      <c r="B2884" s="68"/>
      <c r="D2884" s="70"/>
      <c r="F2884" s="69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</row>
    <row r="2885" spans="2:16" s="1" customFormat="1" x14ac:dyDescent="0.65">
      <c r="B2885" s="68"/>
      <c r="D2885" s="70"/>
      <c r="F2885" s="69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</row>
    <row r="2886" spans="2:16" s="1" customFormat="1" x14ac:dyDescent="0.65">
      <c r="B2886" s="68"/>
      <c r="D2886" s="70"/>
      <c r="F2886" s="69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</row>
    <row r="2887" spans="2:16" s="1" customFormat="1" x14ac:dyDescent="0.65">
      <c r="B2887" s="68"/>
      <c r="D2887" s="70"/>
      <c r="F2887" s="69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</row>
    <row r="2888" spans="2:16" s="1" customFormat="1" x14ac:dyDescent="0.65">
      <c r="B2888" s="68"/>
      <c r="D2888" s="70"/>
      <c r="F2888" s="69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</row>
    <row r="2889" spans="2:16" s="1" customFormat="1" x14ac:dyDescent="0.65">
      <c r="B2889" s="68"/>
      <c r="D2889" s="70"/>
      <c r="F2889" s="69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</row>
    <row r="2890" spans="2:16" s="1" customFormat="1" x14ac:dyDescent="0.65">
      <c r="B2890" s="68"/>
      <c r="D2890" s="70"/>
      <c r="F2890" s="69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</row>
    <row r="2891" spans="2:16" s="1" customFormat="1" x14ac:dyDescent="0.65">
      <c r="B2891" s="68"/>
      <c r="D2891" s="70"/>
      <c r="F2891" s="69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</row>
    <row r="2892" spans="2:16" s="1" customFormat="1" x14ac:dyDescent="0.65">
      <c r="B2892" s="68"/>
      <c r="D2892" s="70"/>
      <c r="F2892" s="69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</row>
    <row r="2893" spans="2:16" s="1" customFormat="1" x14ac:dyDescent="0.65">
      <c r="B2893" s="68"/>
      <c r="D2893" s="70"/>
      <c r="F2893" s="69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</row>
    <row r="2894" spans="2:16" s="1" customFormat="1" x14ac:dyDescent="0.65">
      <c r="B2894" s="68"/>
      <c r="D2894" s="70"/>
      <c r="F2894" s="69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</row>
    <row r="2895" spans="2:16" s="1" customFormat="1" x14ac:dyDescent="0.65">
      <c r="B2895" s="68"/>
      <c r="D2895" s="70"/>
      <c r="F2895" s="69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</row>
    <row r="2896" spans="2:16" s="1" customFormat="1" x14ac:dyDescent="0.65">
      <c r="B2896" s="68"/>
      <c r="D2896" s="70"/>
      <c r="F2896" s="69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</row>
    <row r="2897" spans="2:16" s="1" customFormat="1" x14ac:dyDescent="0.65">
      <c r="B2897" s="68"/>
      <c r="D2897" s="70"/>
      <c r="F2897" s="69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</row>
    <row r="2898" spans="2:16" s="1" customFormat="1" x14ac:dyDescent="0.65">
      <c r="B2898" s="68"/>
      <c r="D2898" s="70"/>
      <c r="F2898" s="69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</row>
    <row r="2899" spans="2:16" s="1" customFormat="1" x14ac:dyDescent="0.65">
      <c r="B2899" s="68"/>
      <c r="D2899" s="70"/>
      <c r="F2899" s="69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</row>
    <row r="2900" spans="2:16" s="1" customFormat="1" x14ac:dyDescent="0.65">
      <c r="B2900" s="68"/>
      <c r="D2900" s="70"/>
      <c r="F2900" s="69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</row>
    <row r="2901" spans="2:16" s="1" customFormat="1" x14ac:dyDescent="0.65">
      <c r="B2901" s="68"/>
      <c r="D2901" s="70"/>
      <c r="F2901" s="69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</row>
    <row r="2902" spans="2:16" s="1" customFormat="1" x14ac:dyDescent="0.65">
      <c r="B2902" s="68"/>
      <c r="D2902" s="70"/>
      <c r="F2902" s="69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</row>
    <row r="2903" spans="2:16" s="1" customFormat="1" x14ac:dyDescent="0.65">
      <c r="B2903" s="68"/>
      <c r="D2903" s="70"/>
      <c r="F2903" s="69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</row>
    <row r="2904" spans="2:16" s="1" customFormat="1" x14ac:dyDescent="0.65">
      <c r="B2904" s="68"/>
      <c r="D2904" s="70"/>
      <c r="F2904" s="69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</row>
    <row r="2905" spans="2:16" s="1" customFormat="1" x14ac:dyDescent="0.65">
      <c r="B2905" s="68"/>
      <c r="D2905" s="70"/>
      <c r="F2905" s="69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</row>
    <row r="2906" spans="2:16" s="1" customFormat="1" x14ac:dyDescent="0.65">
      <c r="B2906" s="68"/>
      <c r="D2906" s="70"/>
      <c r="F2906" s="69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</row>
    <row r="2907" spans="2:16" s="1" customFormat="1" x14ac:dyDescent="0.65">
      <c r="B2907" s="68"/>
      <c r="D2907" s="70"/>
      <c r="F2907" s="69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</row>
    <row r="2908" spans="2:16" s="1" customFormat="1" x14ac:dyDescent="0.65">
      <c r="B2908" s="68"/>
      <c r="D2908" s="70"/>
      <c r="F2908" s="69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</row>
    <row r="2909" spans="2:16" s="1" customFormat="1" x14ac:dyDescent="0.65">
      <c r="B2909" s="68"/>
      <c r="D2909" s="70"/>
      <c r="F2909" s="69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</row>
    <row r="2910" spans="2:16" s="1" customFormat="1" x14ac:dyDescent="0.65">
      <c r="B2910" s="68"/>
      <c r="D2910" s="70"/>
      <c r="F2910" s="69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</row>
    <row r="2911" spans="2:16" s="1" customFormat="1" x14ac:dyDescent="0.65">
      <c r="B2911" s="68"/>
      <c r="D2911" s="70"/>
      <c r="F2911" s="69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</row>
    <row r="2912" spans="2:16" s="1" customFormat="1" x14ac:dyDescent="0.65">
      <c r="B2912" s="68"/>
      <c r="D2912" s="70"/>
      <c r="F2912" s="69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</row>
    <row r="2913" spans="2:16" s="1" customFormat="1" x14ac:dyDescent="0.65">
      <c r="B2913" s="68"/>
      <c r="D2913" s="70"/>
      <c r="F2913" s="69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</row>
    <row r="2914" spans="2:16" s="1" customFormat="1" x14ac:dyDescent="0.65">
      <c r="B2914" s="68"/>
      <c r="D2914" s="70"/>
      <c r="F2914" s="69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</row>
    <row r="2915" spans="2:16" s="1" customFormat="1" x14ac:dyDescent="0.65">
      <c r="B2915" s="68"/>
      <c r="D2915" s="70"/>
      <c r="F2915" s="69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</row>
    <row r="2916" spans="2:16" s="1" customFormat="1" x14ac:dyDescent="0.65">
      <c r="B2916" s="68"/>
      <c r="D2916" s="70"/>
      <c r="F2916" s="69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</row>
    <row r="2917" spans="2:16" s="1" customFormat="1" x14ac:dyDescent="0.65">
      <c r="B2917" s="68"/>
      <c r="D2917" s="70"/>
      <c r="F2917" s="69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</row>
    <row r="2918" spans="2:16" s="1" customFormat="1" x14ac:dyDescent="0.65">
      <c r="B2918" s="68"/>
      <c r="D2918" s="70"/>
      <c r="F2918" s="69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</row>
    <row r="2919" spans="2:16" s="1" customFormat="1" x14ac:dyDescent="0.65">
      <c r="B2919" s="68"/>
      <c r="D2919" s="70"/>
      <c r="F2919" s="69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</row>
    <row r="2920" spans="2:16" s="1" customFormat="1" x14ac:dyDescent="0.65">
      <c r="B2920" s="68"/>
      <c r="D2920" s="70"/>
      <c r="F2920" s="69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</row>
    <row r="2921" spans="2:16" s="1" customFormat="1" x14ac:dyDescent="0.65">
      <c r="B2921" s="68"/>
      <c r="D2921" s="70"/>
      <c r="F2921" s="69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</row>
    <row r="2922" spans="2:16" s="1" customFormat="1" x14ac:dyDescent="0.65">
      <c r="B2922" s="68"/>
      <c r="D2922" s="70"/>
      <c r="F2922" s="69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</row>
    <row r="2923" spans="2:16" s="1" customFormat="1" x14ac:dyDescent="0.65">
      <c r="B2923" s="68"/>
      <c r="D2923" s="70"/>
      <c r="F2923" s="69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</row>
    <row r="2924" spans="2:16" s="1" customFormat="1" x14ac:dyDescent="0.65">
      <c r="B2924" s="68"/>
      <c r="D2924" s="70"/>
      <c r="F2924" s="69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</row>
    <row r="2925" spans="2:16" s="1" customFormat="1" x14ac:dyDescent="0.65">
      <c r="B2925" s="68"/>
      <c r="D2925" s="70"/>
      <c r="F2925" s="69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</row>
    <row r="2926" spans="2:16" s="1" customFormat="1" x14ac:dyDescent="0.65">
      <c r="B2926" s="68"/>
      <c r="D2926" s="70"/>
      <c r="F2926" s="69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</row>
    <row r="2927" spans="2:16" s="1" customFormat="1" x14ac:dyDescent="0.65">
      <c r="B2927" s="68"/>
      <c r="D2927" s="70"/>
      <c r="F2927" s="69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</row>
    <row r="2928" spans="2:16" s="1" customFormat="1" x14ac:dyDescent="0.65">
      <c r="B2928" s="68"/>
      <c r="D2928" s="70"/>
      <c r="F2928" s="69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</row>
    <row r="2929" spans="2:16" s="1" customFormat="1" x14ac:dyDescent="0.65">
      <c r="B2929" s="68"/>
      <c r="D2929" s="70"/>
      <c r="F2929" s="69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</row>
    <row r="2930" spans="2:16" s="1" customFormat="1" x14ac:dyDescent="0.65">
      <c r="B2930" s="68"/>
      <c r="D2930" s="70"/>
      <c r="F2930" s="69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</row>
    <row r="2931" spans="2:16" s="1" customFormat="1" x14ac:dyDescent="0.65">
      <c r="B2931" s="68"/>
      <c r="D2931" s="70"/>
      <c r="F2931" s="69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</row>
    <row r="2932" spans="2:16" s="1" customFormat="1" x14ac:dyDescent="0.65">
      <c r="B2932" s="68"/>
      <c r="D2932" s="70"/>
      <c r="F2932" s="69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</row>
    <row r="2933" spans="2:16" s="1" customFormat="1" x14ac:dyDescent="0.65">
      <c r="B2933" s="68"/>
      <c r="D2933" s="70"/>
      <c r="F2933" s="69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</row>
    <row r="2934" spans="2:16" s="1" customFormat="1" x14ac:dyDescent="0.65">
      <c r="B2934" s="68"/>
      <c r="D2934" s="70"/>
      <c r="F2934" s="69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</row>
    <row r="2935" spans="2:16" s="1" customFormat="1" x14ac:dyDescent="0.65">
      <c r="B2935" s="68"/>
      <c r="D2935" s="70"/>
      <c r="F2935" s="69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</row>
    <row r="2936" spans="2:16" s="1" customFormat="1" x14ac:dyDescent="0.65">
      <c r="B2936" s="68"/>
      <c r="D2936" s="70"/>
      <c r="F2936" s="69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</row>
    <row r="2937" spans="2:16" s="1" customFormat="1" x14ac:dyDescent="0.65">
      <c r="B2937" s="68"/>
      <c r="D2937" s="70"/>
      <c r="F2937" s="69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</row>
    <row r="2938" spans="2:16" s="1" customFormat="1" x14ac:dyDescent="0.65">
      <c r="B2938" s="68"/>
      <c r="D2938" s="70"/>
      <c r="F2938" s="69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</row>
    <row r="2939" spans="2:16" s="1" customFormat="1" x14ac:dyDescent="0.65">
      <c r="B2939" s="68"/>
      <c r="D2939" s="70"/>
      <c r="F2939" s="69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</row>
    <row r="2940" spans="2:16" s="1" customFormat="1" x14ac:dyDescent="0.65">
      <c r="B2940" s="68"/>
      <c r="D2940" s="70"/>
      <c r="F2940" s="69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</row>
    <row r="2941" spans="2:16" s="1" customFormat="1" x14ac:dyDescent="0.65">
      <c r="B2941" s="68"/>
      <c r="D2941" s="70"/>
      <c r="F2941" s="69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</row>
    <row r="2942" spans="2:16" s="1" customFormat="1" x14ac:dyDescent="0.65">
      <c r="B2942" s="68"/>
      <c r="D2942" s="70"/>
      <c r="F2942" s="69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</row>
    <row r="2943" spans="2:16" s="1" customFormat="1" x14ac:dyDescent="0.65">
      <c r="B2943" s="68"/>
      <c r="D2943" s="70"/>
      <c r="F2943" s="69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</row>
    <row r="2944" spans="2:16" s="1" customFormat="1" x14ac:dyDescent="0.65">
      <c r="B2944" s="68"/>
      <c r="D2944" s="70"/>
      <c r="F2944" s="69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</row>
    <row r="2945" spans="2:16" s="1" customFormat="1" x14ac:dyDescent="0.65">
      <c r="B2945" s="68"/>
      <c r="D2945" s="70"/>
      <c r="F2945" s="69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</row>
    <row r="2946" spans="2:16" s="1" customFormat="1" x14ac:dyDescent="0.65">
      <c r="B2946" s="68"/>
      <c r="D2946" s="70"/>
      <c r="F2946" s="69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</row>
    <row r="2947" spans="2:16" s="1" customFormat="1" x14ac:dyDescent="0.65">
      <c r="B2947" s="68"/>
      <c r="D2947" s="70"/>
      <c r="F2947" s="69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</row>
    <row r="2948" spans="2:16" s="1" customFormat="1" x14ac:dyDescent="0.65">
      <c r="B2948" s="68"/>
      <c r="D2948" s="70"/>
      <c r="F2948" s="69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</row>
    <row r="2949" spans="2:16" s="1" customFormat="1" x14ac:dyDescent="0.65">
      <c r="B2949" s="68"/>
      <c r="D2949" s="70"/>
      <c r="F2949" s="69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</row>
    <row r="2950" spans="2:16" s="1" customFormat="1" x14ac:dyDescent="0.65">
      <c r="B2950" s="68"/>
      <c r="D2950" s="70"/>
      <c r="F2950" s="69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</row>
    <row r="2951" spans="2:16" s="1" customFormat="1" x14ac:dyDescent="0.65">
      <c r="B2951" s="68"/>
      <c r="D2951" s="70"/>
      <c r="F2951" s="69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</row>
    <row r="2952" spans="2:16" s="1" customFormat="1" x14ac:dyDescent="0.65">
      <c r="B2952" s="68"/>
      <c r="D2952" s="70"/>
      <c r="F2952" s="69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</row>
    <row r="2953" spans="2:16" s="1" customFormat="1" x14ac:dyDescent="0.65">
      <c r="B2953" s="68"/>
      <c r="D2953" s="70"/>
      <c r="F2953" s="69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</row>
    <row r="2954" spans="2:16" s="1" customFormat="1" x14ac:dyDescent="0.65">
      <c r="B2954" s="68"/>
      <c r="D2954" s="70"/>
      <c r="F2954" s="69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</row>
    <row r="2955" spans="2:16" s="1" customFormat="1" x14ac:dyDescent="0.65">
      <c r="B2955" s="68"/>
      <c r="D2955" s="70"/>
      <c r="F2955" s="69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</row>
    <row r="2956" spans="2:16" s="1" customFormat="1" x14ac:dyDescent="0.65">
      <c r="B2956" s="68"/>
      <c r="D2956" s="70"/>
      <c r="F2956" s="69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</row>
    <row r="2957" spans="2:16" s="1" customFormat="1" x14ac:dyDescent="0.65">
      <c r="B2957" s="68"/>
      <c r="D2957" s="70"/>
      <c r="F2957" s="69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</row>
    <row r="2958" spans="2:16" s="1" customFormat="1" x14ac:dyDescent="0.65">
      <c r="B2958" s="68"/>
      <c r="D2958" s="70"/>
      <c r="F2958" s="69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</row>
    <row r="2959" spans="2:16" s="1" customFormat="1" x14ac:dyDescent="0.65">
      <c r="B2959" s="68"/>
      <c r="D2959" s="70"/>
      <c r="F2959" s="69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</row>
    <row r="2960" spans="2:16" s="1" customFormat="1" x14ac:dyDescent="0.65">
      <c r="B2960" s="68"/>
      <c r="D2960" s="70"/>
      <c r="F2960" s="69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</row>
    <row r="2961" spans="2:16" s="1" customFormat="1" x14ac:dyDescent="0.65">
      <c r="B2961" s="68"/>
      <c r="D2961" s="70"/>
      <c r="F2961" s="69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</row>
    <row r="2962" spans="2:16" s="1" customFormat="1" x14ac:dyDescent="0.65">
      <c r="B2962" s="68"/>
      <c r="D2962" s="70"/>
      <c r="F2962" s="69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</row>
    <row r="2963" spans="2:16" s="1" customFormat="1" x14ac:dyDescent="0.65">
      <c r="B2963" s="68"/>
      <c r="D2963" s="70"/>
      <c r="F2963" s="69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</row>
    <row r="2964" spans="2:16" s="1" customFormat="1" x14ac:dyDescent="0.65">
      <c r="B2964" s="68"/>
      <c r="D2964" s="70"/>
      <c r="F2964" s="69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</row>
    <row r="2965" spans="2:16" s="1" customFormat="1" x14ac:dyDescent="0.65">
      <c r="B2965" s="68"/>
      <c r="D2965" s="70"/>
      <c r="F2965" s="69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</row>
    <row r="2966" spans="2:16" s="1" customFormat="1" x14ac:dyDescent="0.65">
      <c r="B2966" s="68"/>
      <c r="D2966" s="70"/>
      <c r="F2966" s="69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</row>
    <row r="2967" spans="2:16" s="1" customFormat="1" x14ac:dyDescent="0.65">
      <c r="B2967" s="68"/>
      <c r="D2967" s="70"/>
      <c r="F2967" s="69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</row>
    <row r="2968" spans="2:16" s="1" customFormat="1" x14ac:dyDescent="0.65">
      <c r="B2968" s="68"/>
      <c r="D2968" s="70"/>
      <c r="F2968" s="69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</row>
    <row r="2969" spans="2:16" s="1" customFormat="1" x14ac:dyDescent="0.65">
      <c r="B2969" s="68"/>
      <c r="D2969" s="70"/>
      <c r="F2969" s="69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</row>
    <row r="2970" spans="2:16" s="1" customFormat="1" x14ac:dyDescent="0.65">
      <c r="B2970" s="68"/>
      <c r="D2970" s="70"/>
      <c r="F2970" s="69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</row>
    <row r="2971" spans="2:16" s="1" customFormat="1" x14ac:dyDescent="0.65">
      <c r="B2971" s="68"/>
      <c r="D2971" s="70"/>
      <c r="F2971" s="69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</row>
    <row r="2972" spans="2:16" s="1" customFormat="1" x14ac:dyDescent="0.65">
      <c r="B2972" s="68"/>
      <c r="D2972" s="70"/>
      <c r="F2972" s="69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</row>
    <row r="2973" spans="2:16" s="1" customFormat="1" x14ac:dyDescent="0.65">
      <c r="B2973" s="68"/>
      <c r="D2973" s="70"/>
      <c r="F2973" s="69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</row>
    <row r="2974" spans="2:16" s="1" customFormat="1" x14ac:dyDescent="0.65">
      <c r="B2974" s="68"/>
      <c r="D2974" s="70"/>
      <c r="F2974" s="69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</row>
    <row r="2975" spans="2:16" s="1" customFormat="1" x14ac:dyDescent="0.65">
      <c r="B2975" s="68"/>
      <c r="D2975" s="70"/>
      <c r="F2975" s="69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</row>
    <row r="2976" spans="2:16" s="1" customFormat="1" x14ac:dyDescent="0.65">
      <c r="B2976" s="68"/>
      <c r="D2976" s="70"/>
      <c r="F2976" s="69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</row>
    <row r="2977" spans="2:16" s="1" customFormat="1" x14ac:dyDescent="0.65">
      <c r="B2977" s="68"/>
      <c r="D2977" s="70"/>
      <c r="F2977" s="69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</row>
    <row r="2978" spans="2:16" s="1" customFormat="1" x14ac:dyDescent="0.65">
      <c r="B2978" s="68"/>
      <c r="D2978" s="70"/>
      <c r="F2978" s="69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</row>
    <row r="2979" spans="2:16" s="1" customFormat="1" x14ac:dyDescent="0.65">
      <c r="B2979" s="68"/>
      <c r="D2979" s="70"/>
      <c r="F2979" s="69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</row>
    <row r="2980" spans="2:16" s="1" customFormat="1" x14ac:dyDescent="0.65">
      <c r="B2980" s="68"/>
      <c r="D2980" s="70"/>
      <c r="F2980" s="69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</row>
    <row r="2981" spans="2:16" s="1" customFormat="1" x14ac:dyDescent="0.65">
      <c r="B2981" s="68"/>
      <c r="D2981" s="70"/>
      <c r="F2981" s="69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</row>
    <row r="2982" spans="2:16" s="1" customFormat="1" x14ac:dyDescent="0.65">
      <c r="B2982" s="68"/>
      <c r="D2982" s="70"/>
      <c r="F2982" s="69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</row>
    <row r="2983" spans="2:16" s="1" customFormat="1" x14ac:dyDescent="0.65">
      <c r="B2983" s="68"/>
      <c r="D2983" s="70"/>
      <c r="F2983" s="69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</row>
    <row r="2984" spans="2:16" s="1" customFormat="1" x14ac:dyDescent="0.65">
      <c r="B2984" s="68"/>
      <c r="D2984" s="70"/>
      <c r="F2984" s="69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</row>
    <row r="2985" spans="2:16" s="1" customFormat="1" x14ac:dyDescent="0.65">
      <c r="B2985" s="68"/>
      <c r="D2985" s="70"/>
      <c r="F2985" s="69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</row>
    <row r="2986" spans="2:16" s="1" customFormat="1" x14ac:dyDescent="0.65">
      <c r="B2986" s="68"/>
      <c r="D2986" s="70"/>
      <c r="F2986" s="69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</row>
    <row r="2987" spans="2:16" s="1" customFormat="1" x14ac:dyDescent="0.65">
      <c r="B2987" s="68"/>
      <c r="D2987" s="70"/>
      <c r="F2987" s="69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</row>
    <row r="2988" spans="2:16" s="1" customFormat="1" x14ac:dyDescent="0.65">
      <c r="B2988" s="68"/>
      <c r="D2988" s="70"/>
      <c r="F2988" s="69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</row>
    <row r="2989" spans="2:16" s="1" customFormat="1" x14ac:dyDescent="0.65">
      <c r="B2989" s="68"/>
      <c r="D2989" s="70"/>
      <c r="F2989" s="69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</row>
    <row r="2990" spans="2:16" s="1" customFormat="1" x14ac:dyDescent="0.65">
      <c r="B2990" s="68"/>
      <c r="D2990" s="70"/>
      <c r="F2990" s="69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</row>
    <row r="2991" spans="2:16" s="1" customFormat="1" x14ac:dyDescent="0.65">
      <c r="B2991" s="68"/>
      <c r="D2991" s="70"/>
      <c r="F2991" s="69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</row>
    <row r="2992" spans="2:16" s="1" customFormat="1" x14ac:dyDescent="0.65">
      <c r="B2992" s="68"/>
      <c r="D2992" s="70"/>
      <c r="F2992" s="69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</row>
    <row r="2993" spans="2:16" s="1" customFormat="1" x14ac:dyDescent="0.65">
      <c r="B2993" s="68"/>
      <c r="D2993" s="70"/>
      <c r="F2993" s="69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</row>
    <row r="2994" spans="2:16" s="1" customFormat="1" x14ac:dyDescent="0.65">
      <c r="B2994" s="68"/>
      <c r="D2994" s="70"/>
      <c r="F2994" s="69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</row>
    <row r="2995" spans="2:16" s="1" customFormat="1" x14ac:dyDescent="0.65">
      <c r="B2995" s="68"/>
      <c r="D2995" s="70"/>
      <c r="F2995" s="69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</row>
    <row r="2996" spans="2:16" s="1" customFormat="1" x14ac:dyDescent="0.65">
      <c r="B2996" s="68"/>
      <c r="D2996" s="70"/>
      <c r="F2996" s="69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</row>
    <row r="2997" spans="2:16" s="1" customFormat="1" x14ac:dyDescent="0.65">
      <c r="B2997" s="68"/>
      <c r="D2997" s="70"/>
      <c r="F2997" s="69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</row>
    <row r="2998" spans="2:16" s="1" customFormat="1" x14ac:dyDescent="0.65">
      <c r="B2998" s="68"/>
      <c r="D2998" s="70"/>
      <c r="F2998" s="69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</row>
    <row r="2999" spans="2:16" s="1" customFormat="1" x14ac:dyDescent="0.65">
      <c r="B2999" s="68"/>
      <c r="D2999" s="70"/>
      <c r="F2999" s="69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</row>
    <row r="3000" spans="2:16" s="1" customFormat="1" x14ac:dyDescent="0.65">
      <c r="B3000" s="68"/>
      <c r="D3000" s="70"/>
      <c r="F3000" s="69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</row>
    <row r="3001" spans="2:16" s="1" customFormat="1" x14ac:dyDescent="0.65">
      <c r="B3001" s="68"/>
      <c r="D3001" s="70"/>
      <c r="F3001" s="69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</row>
    <row r="3002" spans="2:16" s="1" customFormat="1" x14ac:dyDescent="0.65">
      <c r="B3002" s="68"/>
      <c r="D3002" s="70"/>
      <c r="F3002" s="69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</row>
    <row r="3003" spans="2:16" s="1" customFormat="1" x14ac:dyDescent="0.65">
      <c r="B3003" s="68"/>
      <c r="D3003" s="70"/>
      <c r="F3003" s="69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</row>
    <row r="3004" spans="2:16" s="1" customFormat="1" x14ac:dyDescent="0.65">
      <c r="B3004" s="68"/>
      <c r="D3004" s="70"/>
      <c r="F3004" s="69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</row>
    <row r="3005" spans="2:16" s="1" customFormat="1" x14ac:dyDescent="0.65">
      <c r="B3005" s="68"/>
      <c r="D3005" s="70"/>
      <c r="F3005" s="69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</row>
    <row r="3006" spans="2:16" s="1" customFormat="1" x14ac:dyDescent="0.65">
      <c r="B3006" s="68"/>
      <c r="D3006" s="70"/>
      <c r="F3006" s="69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</row>
    <row r="3007" spans="2:16" s="1" customFormat="1" x14ac:dyDescent="0.65">
      <c r="B3007" s="68"/>
      <c r="D3007" s="70"/>
      <c r="F3007" s="69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</row>
    <row r="3008" spans="2:16" s="1" customFormat="1" x14ac:dyDescent="0.65">
      <c r="B3008" s="68"/>
      <c r="D3008" s="70"/>
      <c r="F3008" s="69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</row>
    <row r="3009" spans="2:16" s="1" customFormat="1" x14ac:dyDescent="0.65">
      <c r="B3009" s="68"/>
      <c r="D3009" s="70"/>
      <c r="F3009" s="69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</row>
    <row r="3010" spans="2:16" s="1" customFormat="1" x14ac:dyDescent="0.65">
      <c r="B3010" s="68"/>
      <c r="D3010" s="70"/>
      <c r="F3010" s="69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</row>
    <row r="3011" spans="2:16" s="1" customFormat="1" x14ac:dyDescent="0.65">
      <c r="B3011" s="68"/>
      <c r="D3011" s="70"/>
      <c r="F3011" s="69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</row>
    <row r="3012" spans="2:16" s="1" customFormat="1" x14ac:dyDescent="0.65">
      <c r="B3012" s="68"/>
      <c r="D3012" s="70"/>
      <c r="F3012" s="69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</row>
    <row r="3013" spans="2:16" s="1" customFormat="1" x14ac:dyDescent="0.65">
      <c r="B3013" s="68"/>
      <c r="D3013" s="70"/>
      <c r="F3013" s="69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</row>
    <row r="3014" spans="2:16" s="1" customFormat="1" x14ac:dyDescent="0.65">
      <c r="B3014" s="68"/>
      <c r="D3014" s="70"/>
      <c r="F3014" s="69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</row>
    <row r="3015" spans="2:16" s="1" customFormat="1" x14ac:dyDescent="0.65">
      <c r="B3015" s="68"/>
      <c r="D3015" s="70"/>
      <c r="F3015" s="69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</row>
    <row r="3016" spans="2:16" s="1" customFormat="1" x14ac:dyDescent="0.65">
      <c r="B3016" s="68"/>
      <c r="D3016" s="70"/>
      <c r="F3016" s="69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</row>
    <row r="3017" spans="2:16" s="1" customFormat="1" x14ac:dyDescent="0.65">
      <c r="B3017" s="68"/>
      <c r="D3017" s="70"/>
      <c r="F3017" s="69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</row>
    <row r="3018" spans="2:16" s="1" customFormat="1" x14ac:dyDescent="0.65">
      <c r="B3018" s="68"/>
      <c r="D3018" s="70"/>
      <c r="F3018" s="69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</row>
    <row r="3019" spans="2:16" s="1" customFormat="1" x14ac:dyDescent="0.65">
      <c r="B3019" s="68"/>
      <c r="D3019" s="70"/>
      <c r="F3019" s="69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</row>
    <row r="3020" spans="2:16" s="1" customFormat="1" x14ac:dyDescent="0.65">
      <c r="B3020" s="68"/>
      <c r="D3020" s="70"/>
      <c r="F3020" s="69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</row>
    <row r="3021" spans="2:16" s="1" customFormat="1" x14ac:dyDescent="0.65">
      <c r="B3021" s="68"/>
      <c r="D3021" s="70"/>
      <c r="F3021" s="69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</row>
    <row r="3022" spans="2:16" s="1" customFormat="1" x14ac:dyDescent="0.65">
      <c r="B3022" s="68"/>
      <c r="D3022" s="70"/>
      <c r="F3022" s="69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</row>
    <row r="3023" spans="2:16" s="1" customFormat="1" x14ac:dyDescent="0.65">
      <c r="B3023" s="68"/>
      <c r="D3023" s="70"/>
      <c r="F3023" s="69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</row>
    <row r="3024" spans="2:16" s="1" customFormat="1" x14ac:dyDescent="0.65">
      <c r="B3024" s="68"/>
      <c r="D3024" s="70"/>
      <c r="F3024" s="69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</row>
    <row r="3025" spans="2:16" s="1" customFormat="1" x14ac:dyDescent="0.65">
      <c r="B3025" s="68"/>
      <c r="D3025" s="70"/>
      <c r="F3025" s="69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</row>
    <row r="3026" spans="2:16" s="1" customFormat="1" x14ac:dyDescent="0.65">
      <c r="B3026" s="68"/>
      <c r="D3026" s="70"/>
      <c r="F3026" s="69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</row>
    <row r="3027" spans="2:16" s="1" customFormat="1" x14ac:dyDescent="0.65">
      <c r="B3027" s="68"/>
      <c r="D3027" s="70"/>
      <c r="F3027" s="69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</row>
    <row r="3028" spans="2:16" s="1" customFormat="1" x14ac:dyDescent="0.65">
      <c r="B3028" s="68"/>
      <c r="D3028" s="70"/>
      <c r="F3028" s="69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</row>
    <row r="3029" spans="2:16" s="1" customFormat="1" x14ac:dyDescent="0.65">
      <c r="B3029" s="68"/>
      <c r="D3029" s="70"/>
      <c r="F3029" s="69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</row>
    <row r="3030" spans="2:16" s="1" customFormat="1" x14ac:dyDescent="0.65">
      <c r="B3030" s="68"/>
      <c r="D3030" s="70"/>
      <c r="F3030" s="69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</row>
    <row r="3031" spans="2:16" s="1" customFormat="1" x14ac:dyDescent="0.65">
      <c r="B3031" s="68"/>
      <c r="D3031" s="70"/>
      <c r="F3031" s="69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</row>
    <row r="3032" spans="2:16" s="1" customFormat="1" x14ac:dyDescent="0.65">
      <c r="B3032" s="68"/>
      <c r="D3032" s="70"/>
      <c r="F3032" s="69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</row>
    <row r="3033" spans="2:16" s="1" customFormat="1" x14ac:dyDescent="0.65">
      <c r="B3033" s="68"/>
      <c r="D3033" s="70"/>
      <c r="F3033" s="69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</row>
    <row r="3034" spans="2:16" s="1" customFormat="1" x14ac:dyDescent="0.65">
      <c r="B3034" s="68"/>
      <c r="D3034" s="70"/>
      <c r="F3034" s="69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</row>
    <row r="3035" spans="2:16" s="1" customFormat="1" x14ac:dyDescent="0.65">
      <c r="B3035" s="68"/>
      <c r="D3035" s="70"/>
      <c r="F3035" s="69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</row>
    <row r="3036" spans="2:16" s="1" customFormat="1" x14ac:dyDescent="0.65">
      <c r="B3036" s="68"/>
      <c r="D3036" s="70"/>
      <c r="F3036" s="69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</row>
    <row r="3037" spans="2:16" s="1" customFormat="1" x14ac:dyDescent="0.65">
      <c r="B3037" s="68"/>
      <c r="D3037" s="70"/>
      <c r="F3037" s="69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</row>
    <row r="3038" spans="2:16" s="1" customFormat="1" x14ac:dyDescent="0.65">
      <c r="B3038" s="68"/>
      <c r="D3038" s="70"/>
      <c r="F3038" s="69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</row>
    <row r="3039" spans="2:16" s="1" customFormat="1" x14ac:dyDescent="0.65">
      <c r="B3039" s="68"/>
      <c r="D3039" s="70"/>
      <c r="F3039" s="69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</row>
    <row r="3040" spans="2:16" s="1" customFormat="1" x14ac:dyDescent="0.65">
      <c r="B3040" s="68"/>
      <c r="D3040" s="70"/>
      <c r="F3040" s="69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</row>
    <row r="3041" spans="2:16" s="1" customFormat="1" x14ac:dyDescent="0.65">
      <c r="B3041" s="68"/>
      <c r="D3041" s="70"/>
      <c r="F3041" s="69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</row>
    <row r="3042" spans="2:16" s="1" customFormat="1" x14ac:dyDescent="0.65">
      <c r="B3042" s="68"/>
      <c r="D3042" s="70"/>
      <c r="F3042" s="69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</row>
    <row r="3043" spans="2:16" s="1" customFormat="1" x14ac:dyDescent="0.65">
      <c r="B3043" s="68"/>
      <c r="D3043" s="70"/>
      <c r="F3043" s="69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</row>
    <row r="3044" spans="2:16" s="1" customFormat="1" x14ac:dyDescent="0.65">
      <c r="B3044" s="68"/>
      <c r="D3044" s="70"/>
      <c r="F3044" s="69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</row>
    <row r="3045" spans="2:16" s="1" customFormat="1" x14ac:dyDescent="0.65">
      <c r="B3045" s="68"/>
      <c r="D3045" s="70"/>
      <c r="F3045" s="69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</row>
    <row r="3046" spans="2:16" s="1" customFormat="1" x14ac:dyDescent="0.65">
      <c r="B3046" s="68"/>
      <c r="D3046" s="70"/>
      <c r="F3046" s="69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</row>
    <row r="3047" spans="2:16" s="1" customFormat="1" x14ac:dyDescent="0.65">
      <c r="B3047" s="68"/>
      <c r="D3047" s="70"/>
      <c r="F3047" s="69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</row>
    <row r="3048" spans="2:16" s="1" customFormat="1" x14ac:dyDescent="0.65">
      <c r="B3048" s="68"/>
      <c r="D3048" s="70"/>
      <c r="F3048" s="69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</row>
    <row r="3049" spans="2:16" s="1" customFormat="1" x14ac:dyDescent="0.65">
      <c r="B3049" s="68"/>
      <c r="D3049" s="70"/>
      <c r="F3049" s="69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</row>
    <row r="3050" spans="2:16" s="1" customFormat="1" x14ac:dyDescent="0.65">
      <c r="B3050" s="68"/>
      <c r="D3050" s="70"/>
      <c r="F3050" s="69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</row>
    <row r="3051" spans="2:16" s="1" customFormat="1" x14ac:dyDescent="0.65">
      <c r="B3051" s="68"/>
      <c r="D3051" s="70"/>
      <c r="F3051" s="69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</row>
    <row r="3052" spans="2:16" s="1" customFormat="1" x14ac:dyDescent="0.65">
      <c r="B3052" s="68"/>
      <c r="D3052" s="70"/>
      <c r="F3052" s="69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</row>
    <row r="3053" spans="2:16" s="1" customFormat="1" x14ac:dyDescent="0.65">
      <c r="B3053" s="68"/>
      <c r="D3053" s="70"/>
      <c r="F3053" s="69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</row>
    <row r="3054" spans="2:16" s="1" customFormat="1" x14ac:dyDescent="0.65">
      <c r="B3054" s="68"/>
      <c r="D3054" s="70"/>
      <c r="F3054" s="69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</row>
    <row r="3055" spans="2:16" s="1" customFormat="1" x14ac:dyDescent="0.65">
      <c r="B3055" s="68"/>
      <c r="D3055" s="70"/>
      <c r="F3055" s="69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</row>
    <row r="3056" spans="2:16" s="1" customFormat="1" x14ac:dyDescent="0.65">
      <c r="B3056" s="68"/>
      <c r="D3056" s="70"/>
      <c r="F3056" s="69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</row>
    <row r="3057" spans="2:16" s="1" customFormat="1" x14ac:dyDescent="0.65">
      <c r="B3057" s="68"/>
      <c r="D3057" s="70"/>
      <c r="F3057" s="69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</row>
    <row r="3058" spans="2:16" s="1" customFormat="1" x14ac:dyDescent="0.65">
      <c r="B3058" s="68"/>
      <c r="D3058" s="70"/>
      <c r="F3058" s="69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</row>
    <row r="3059" spans="2:16" s="1" customFormat="1" x14ac:dyDescent="0.65">
      <c r="B3059" s="68"/>
      <c r="D3059" s="70"/>
      <c r="F3059" s="69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</row>
    <row r="3060" spans="2:16" s="1" customFormat="1" x14ac:dyDescent="0.65">
      <c r="B3060" s="68"/>
      <c r="D3060" s="70"/>
      <c r="F3060" s="69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</row>
    <row r="3061" spans="2:16" s="1" customFormat="1" x14ac:dyDescent="0.65">
      <c r="B3061" s="68"/>
      <c r="D3061" s="70"/>
      <c r="F3061" s="69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</row>
    <row r="3062" spans="2:16" s="1" customFormat="1" x14ac:dyDescent="0.65">
      <c r="B3062" s="68"/>
      <c r="D3062" s="70"/>
      <c r="F3062" s="69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</row>
    <row r="3063" spans="2:16" s="1" customFormat="1" x14ac:dyDescent="0.65">
      <c r="B3063" s="68"/>
      <c r="D3063" s="70"/>
      <c r="F3063" s="69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</row>
    <row r="3064" spans="2:16" s="1" customFormat="1" x14ac:dyDescent="0.65">
      <c r="B3064" s="68"/>
      <c r="D3064" s="70"/>
      <c r="F3064" s="69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</row>
    <row r="3065" spans="2:16" s="1" customFormat="1" x14ac:dyDescent="0.65">
      <c r="B3065" s="68"/>
      <c r="D3065" s="70"/>
      <c r="F3065" s="69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</row>
    <row r="3066" spans="2:16" s="1" customFormat="1" x14ac:dyDescent="0.65">
      <c r="B3066" s="68"/>
      <c r="D3066" s="70"/>
      <c r="F3066" s="69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</row>
    <row r="3067" spans="2:16" s="1" customFormat="1" x14ac:dyDescent="0.65">
      <c r="B3067" s="68"/>
      <c r="D3067" s="70"/>
      <c r="F3067" s="69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</row>
    <row r="3068" spans="2:16" s="1" customFormat="1" x14ac:dyDescent="0.65">
      <c r="B3068" s="68"/>
      <c r="D3068" s="70"/>
      <c r="F3068" s="69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</row>
    <row r="3069" spans="2:16" s="1" customFormat="1" x14ac:dyDescent="0.65">
      <c r="B3069" s="68"/>
      <c r="D3069" s="70"/>
      <c r="F3069" s="69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</row>
    <row r="3070" spans="2:16" s="1" customFormat="1" x14ac:dyDescent="0.65">
      <c r="B3070" s="68"/>
      <c r="D3070" s="70"/>
      <c r="F3070" s="69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</row>
    <row r="3071" spans="2:16" s="1" customFormat="1" x14ac:dyDescent="0.65">
      <c r="B3071" s="68"/>
      <c r="D3071" s="70"/>
      <c r="F3071" s="69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</row>
    <row r="3072" spans="2:16" s="1" customFormat="1" x14ac:dyDescent="0.65">
      <c r="B3072" s="68"/>
      <c r="D3072" s="70"/>
      <c r="F3072" s="69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</row>
    <row r="3073" spans="2:16" s="1" customFormat="1" x14ac:dyDescent="0.65">
      <c r="B3073" s="68"/>
      <c r="D3073" s="70"/>
      <c r="F3073" s="69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</row>
    <row r="3074" spans="2:16" s="1" customFormat="1" x14ac:dyDescent="0.65">
      <c r="B3074" s="68"/>
      <c r="D3074" s="70"/>
      <c r="F3074" s="69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</row>
    <row r="3075" spans="2:16" s="1" customFormat="1" x14ac:dyDescent="0.65">
      <c r="B3075" s="68"/>
      <c r="D3075" s="70"/>
      <c r="F3075" s="69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</row>
    <row r="3076" spans="2:16" s="1" customFormat="1" x14ac:dyDescent="0.65">
      <c r="B3076" s="68"/>
      <c r="D3076" s="70"/>
      <c r="F3076" s="69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</row>
    <row r="3077" spans="2:16" s="1" customFormat="1" x14ac:dyDescent="0.65">
      <c r="B3077" s="68"/>
      <c r="D3077" s="70"/>
      <c r="F3077" s="69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</row>
    <row r="3078" spans="2:16" s="1" customFormat="1" x14ac:dyDescent="0.65">
      <c r="B3078" s="68"/>
      <c r="D3078" s="70"/>
      <c r="F3078" s="69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</row>
    <row r="3079" spans="2:16" s="1" customFormat="1" x14ac:dyDescent="0.65">
      <c r="B3079" s="68"/>
      <c r="D3079" s="70"/>
      <c r="F3079" s="69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</row>
    <row r="3080" spans="2:16" s="1" customFormat="1" x14ac:dyDescent="0.65">
      <c r="B3080" s="68"/>
      <c r="D3080" s="70"/>
      <c r="F3080" s="69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</row>
    <row r="3081" spans="2:16" s="1" customFormat="1" x14ac:dyDescent="0.65">
      <c r="B3081" s="68"/>
      <c r="D3081" s="70"/>
      <c r="F3081" s="69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</row>
    <row r="3082" spans="2:16" s="1" customFormat="1" x14ac:dyDescent="0.65">
      <c r="B3082" s="68"/>
      <c r="D3082" s="70"/>
      <c r="F3082" s="69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</row>
    <row r="3083" spans="2:16" s="1" customFormat="1" x14ac:dyDescent="0.65">
      <c r="B3083" s="68"/>
      <c r="D3083" s="70"/>
      <c r="F3083" s="69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</row>
    <row r="3084" spans="2:16" s="1" customFormat="1" x14ac:dyDescent="0.65">
      <c r="B3084" s="68"/>
      <c r="D3084" s="70"/>
      <c r="F3084" s="69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</row>
    <row r="3085" spans="2:16" s="1" customFormat="1" x14ac:dyDescent="0.65">
      <c r="B3085" s="68"/>
      <c r="D3085" s="70"/>
      <c r="F3085" s="69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</row>
    <row r="3086" spans="2:16" s="1" customFormat="1" x14ac:dyDescent="0.65">
      <c r="B3086" s="68"/>
      <c r="D3086" s="70"/>
      <c r="F3086" s="69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</row>
    <row r="3087" spans="2:16" s="1" customFormat="1" x14ac:dyDescent="0.65">
      <c r="B3087" s="68"/>
      <c r="D3087" s="70"/>
      <c r="F3087" s="69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</row>
    <row r="3088" spans="2:16" s="1" customFormat="1" x14ac:dyDescent="0.65">
      <c r="B3088" s="68"/>
      <c r="D3088" s="70"/>
      <c r="F3088" s="69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</row>
    <row r="3089" spans="2:16" s="1" customFormat="1" x14ac:dyDescent="0.65">
      <c r="B3089" s="68"/>
      <c r="D3089" s="70"/>
      <c r="F3089" s="69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</row>
    <row r="3090" spans="2:16" s="1" customFormat="1" x14ac:dyDescent="0.65">
      <c r="B3090" s="68"/>
      <c r="D3090" s="70"/>
      <c r="F3090" s="69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</row>
    <row r="3091" spans="2:16" s="1" customFormat="1" x14ac:dyDescent="0.65">
      <c r="B3091" s="68"/>
      <c r="D3091" s="70"/>
      <c r="F3091" s="69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</row>
    <row r="3092" spans="2:16" s="1" customFormat="1" x14ac:dyDescent="0.65">
      <c r="B3092" s="68"/>
      <c r="D3092" s="70"/>
      <c r="F3092" s="69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</row>
    <row r="3093" spans="2:16" s="1" customFormat="1" x14ac:dyDescent="0.65">
      <c r="B3093" s="68"/>
      <c r="D3093" s="70"/>
      <c r="F3093" s="69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</row>
    <row r="3094" spans="2:16" s="1" customFormat="1" x14ac:dyDescent="0.65">
      <c r="B3094" s="68"/>
      <c r="D3094" s="70"/>
      <c r="F3094" s="69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</row>
    <row r="3095" spans="2:16" s="1" customFormat="1" x14ac:dyDescent="0.65">
      <c r="B3095" s="68"/>
      <c r="D3095" s="70"/>
      <c r="F3095" s="69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</row>
    <row r="3096" spans="2:16" s="1" customFormat="1" x14ac:dyDescent="0.65">
      <c r="B3096" s="68"/>
      <c r="D3096" s="70"/>
      <c r="F3096" s="69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</row>
    <row r="3097" spans="2:16" s="1" customFormat="1" x14ac:dyDescent="0.65">
      <c r="B3097" s="68"/>
      <c r="D3097" s="70"/>
      <c r="F3097" s="69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</row>
    <row r="3098" spans="2:16" s="1" customFormat="1" x14ac:dyDescent="0.65">
      <c r="B3098" s="68"/>
      <c r="D3098" s="70"/>
      <c r="F3098" s="69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</row>
    <row r="3099" spans="2:16" s="1" customFormat="1" x14ac:dyDescent="0.65">
      <c r="B3099" s="68"/>
      <c r="D3099" s="70"/>
      <c r="F3099" s="69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</row>
    <row r="3100" spans="2:16" s="1" customFormat="1" x14ac:dyDescent="0.65">
      <c r="B3100" s="68"/>
      <c r="D3100" s="70"/>
      <c r="F3100" s="69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</row>
    <row r="3101" spans="2:16" s="1" customFormat="1" x14ac:dyDescent="0.65">
      <c r="B3101" s="68"/>
      <c r="D3101" s="70"/>
      <c r="F3101" s="69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</row>
    <row r="3102" spans="2:16" s="1" customFormat="1" x14ac:dyDescent="0.65">
      <c r="B3102" s="68"/>
      <c r="D3102" s="70"/>
      <c r="F3102" s="69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</row>
    <row r="3103" spans="2:16" s="1" customFormat="1" x14ac:dyDescent="0.65">
      <c r="B3103" s="68"/>
      <c r="D3103" s="70"/>
      <c r="F3103" s="69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</row>
    <row r="3104" spans="2:16" s="1" customFormat="1" x14ac:dyDescent="0.65">
      <c r="B3104" s="68"/>
      <c r="D3104" s="70"/>
      <c r="F3104" s="69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</row>
    <row r="3105" spans="2:16" s="1" customFormat="1" x14ac:dyDescent="0.65">
      <c r="B3105" s="68"/>
      <c r="D3105" s="70"/>
      <c r="F3105" s="69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</row>
    <row r="3106" spans="2:16" s="1" customFormat="1" x14ac:dyDescent="0.65">
      <c r="B3106" s="68"/>
      <c r="D3106" s="70"/>
      <c r="F3106" s="69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</row>
    <row r="3107" spans="2:16" s="1" customFormat="1" x14ac:dyDescent="0.65">
      <c r="B3107" s="68"/>
      <c r="D3107" s="70"/>
      <c r="F3107" s="69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</row>
    <row r="3108" spans="2:16" s="1" customFormat="1" x14ac:dyDescent="0.65">
      <c r="B3108" s="68"/>
      <c r="D3108" s="70"/>
      <c r="F3108" s="69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</row>
    <row r="3109" spans="2:16" s="1" customFormat="1" x14ac:dyDescent="0.65">
      <c r="B3109" s="68"/>
      <c r="D3109" s="70"/>
      <c r="F3109" s="69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</row>
    <row r="3110" spans="2:16" s="1" customFormat="1" x14ac:dyDescent="0.65">
      <c r="B3110" s="68"/>
      <c r="D3110" s="70"/>
      <c r="F3110" s="69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</row>
    <row r="3111" spans="2:16" s="1" customFormat="1" x14ac:dyDescent="0.65">
      <c r="B3111" s="68"/>
      <c r="D3111" s="70"/>
      <c r="F3111" s="69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</row>
    <row r="3112" spans="2:16" s="1" customFormat="1" x14ac:dyDescent="0.65">
      <c r="B3112" s="68"/>
      <c r="D3112" s="70"/>
      <c r="F3112" s="69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</row>
    <row r="3113" spans="2:16" s="1" customFormat="1" x14ac:dyDescent="0.65">
      <c r="B3113" s="68"/>
      <c r="D3113" s="70"/>
      <c r="F3113" s="69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</row>
    <row r="3114" spans="2:16" s="1" customFormat="1" x14ac:dyDescent="0.65">
      <c r="B3114" s="68"/>
      <c r="D3114" s="70"/>
      <c r="F3114" s="69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</row>
    <row r="3115" spans="2:16" s="1" customFormat="1" x14ac:dyDescent="0.65">
      <c r="B3115" s="68"/>
      <c r="D3115" s="70"/>
      <c r="F3115" s="69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</row>
    <row r="3116" spans="2:16" s="1" customFormat="1" x14ac:dyDescent="0.65">
      <c r="B3116" s="68"/>
      <c r="D3116" s="70"/>
      <c r="F3116" s="69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</row>
    <row r="3117" spans="2:16" s="1" customFormat="1" x14ac:dyDescent="0.65">
      <c r="B3117" s="68"/>
      <c r="D3117" s="70"/>
      <c r="F3117" s="69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</row>
    <row r="3118" spans="2:16" s="1" customFormat="1" x14ac:dyDescent="0.65">
      <c r="B3118" s="68"/>
      <c r="D3118" s="70"/>
      <c r="F3118" s="69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</row>
    <row r="3119" spans="2:16" s="1" customFormat="1" x14ac:dyDescent="0.65">
      <c r="B3119" s="68"/>
      <c r="D3119" s="70"/>
      <c r="F3119" s="69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</row>
    <row r="3120" spans="2:16" s="1" customFormat="1" x14ac:dyDescent="0.65">
      <c r="B3120" s="68"/>
      <c r="D3120" s="70"/>
      <c r="F3120" s="69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</row>
    <row r="3121" spans="2:16" s="1" customFormat="1" x14ac:dyDescent="0.65">
      <c r="B3121" s="68"/>
      <c r="D3121" s="70"/>
      <c r="F3121" s="69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</row>
    <row r="3122" spans="2:16" s="1" customFormat="1" x14ac:dyDescent="0.65">
      <c r="B3122" s="68"/>
      <c r="D3122" s="70"/>
      <c r="F3122" s="69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</row>
    <row r="3123" spans="2:16" s="1" customFormat="1" x14ac:dyDescent="0.65">
      <c r="B3123" s="68"/>
      <c r="D3123" s="70"/>
      <c r="F3123" s="69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</row>
    <row r="3124" spans="2:16" s="1" customFormat="1" x14ac:dyDescent="0.65">
      <c r="B3124" s="68"/>
      <c r="D3124" s="70"/>
      <c r="F3124" s="69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</row>
    <row r="3125" spans="2:16" s="1" customFormat="1" x14ac:dyDescent="0.65">
      <c r="B3125" s="68"/>
      <c r="D3125" s="70"/>
      <c r="F3125" s="69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</row>
    <row r="3126" spans="2:16" s="1" customFormat="1" x14ac:dyDescent="0.65">
      <c r="B3126" s="68"/>
      <c r="D3126" s="70"/>
      <c r="F3126" s="69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</row>
    <row r="3127" spans="2:16" s="1" customFormat="1" x14ac:dyDescent="0.65">
      <c r="B3127" s="68"/>
      <c r="D3127" s="70"/>
      <c r="F3127" s="69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</row>
    <row r="3128" spans="2:16" s="1" customFormat="1" x14ac:dyDescent="0.65">
      <c r="B3128" s="68"/>
      <c r="D3128" s="70"/>
      <c r="F3128" s="69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</row>
    <row r="3129" spans="2:16" s="1" customFormat="1" x14ac:dyDescent="0.65">
      <c r="B3129" s="68"/>
      <c r="D3129" s="70"/>
      <c r="F3129" s="69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</row>
    <row r="3130" spans="2:16" s="1" customFormat="1" x14ac:dyDescent="0.65">
      <c r="B3130" s="68"/>
      <c r="D3130" s="70"/>
      <c r="F3130" s="69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</row>
    <row r="3131" spans="2:16" s="1" customFormat="1" x14ac:dyDescent="0.65">
      <c r="B3131" s="68"/>
      <c r="D3131" s="70"/>
      <c r="F3131" s="69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</row>
    <row r="3132" spans="2:16" s="1" customFormat="1" x14ac:dyDescent="0.65">
      <c r="B3132" s="68"/>
      <c r="D3132" s="70"/>
      <c r="F3132" s="69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</row>
    <row r="3133" spans="2:16" s="1" customFormat="1" x14ac:dyDescent="0.65">
      <c r="B3133" s="68"/>
      <c r="D3133" s="70"/>
      <c r="F3133" s="69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</row>
    <row r="3134" spans="2:16" s="1" customFormat="1" x14ac:dyDescent="0.65">
      <c r="B3134" s="68"/>
      <c r="D3134" s="70"/>
      <c r="F3134" s="69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</row>
    <row r="3135" spans="2:16" s="1" customFormat="1" x14ac:dyDescent="0.65">
      <c r="B3135" s="68"/>
      <c r="D3135" s="70"/>
      <c r="F3135" s="69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</row>
    <row r="3136" spans="2:16" s="1" customFormat="1" x14ac:dyDescent="0.65">
      <c r="B3136" s="68"/>
      <c r="D3136" s="70"/>
      <c r="F3136" s="69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</row>
    <row r="3137" spans="2:16" s="1" customFormat="1" x14ac:dyDescent="0.65">
      <c r="B3137" s="68"/>
      <c r="D3137" s="70"/>
      <c r="F3137" s="69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</row>
    <row r="3138" spans="2:16" s="1" customFormat="1" x14ac:dyDescent="0.65">
      <c r="B3138" s="68"/>
      <c r="D3138" s="70"/>
      <c r="F3138" s="69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</row>
    <row r="3139" spans="2:16" s="1" customFormat="1" x14ac:dyDescent="0.65">
      <c r="B3139" s="68"/>
      <c r="D3139" s="70"/>
      <c r="F3139" s="69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</row>
    <row r="3140" spans="2:16" s="1" customFormat="1" x14ac:dyDescent="0.65">
      <c r="B3140" s="68"/>
      <c r="D3140" s="70"/>
      <c r="F3140" s="69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</row>
    <row r="3141" spans="2:16" s="1" customFormat="1" x14ac:dyDescent="0.65">
      <c r="B3141" s="68"/>
      <c r="D3141" s="70"/>
      <c r="F3141" s="69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</row>
    <row r="3142" spans="2:16" s="1" customFormat="1" x14ac:dyDescent="0.65">
      <c r="B3142" s="68"/>
      <c r="D3142" s="70"/>
      <c r="F3142" s="69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</row>
    <row r="3143" spans="2:16" s="1" customFormat="1" x14ac:dyDescent="0.65">
      <c r="B3143" s="68"/>
      <c r="D3143" s="70"/>
      <c r="F3143" s="69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</row>
    <row r="3144" spans="2:16" s="1" customFormat="1" x14ac:dyDescent="0.65">
      <c r="B3144" s="68"/>
      <c r="D3144" s="70"/>
      <c r="F3144" s="69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</row>
    <row r="3145" spans="2:16" s="1" customFormat="1" x14ac:dyDescent="0.65">
      <c r="B3145" s="68"/>
      <c r="D3145" s="70"/>
      <c r="F3145" s="69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</row>
    <row r="3146" spans="2:16" s="1" customFormat="1" x14ac:dyDescent="0.65">
      <c r="B3146" s="68"/>
      <c r="D3146" s="70"/>
      <c r="F3146" s="69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</row>
    <row r="3147" spans="2:16" s="1" customFormat="1" x14ac:dyDescent="0.65">
      <c r="B3147" s="68"/>
      <c r="D3147" s="70"/>
      <c r="F3147" s="69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</row>
    <row r="3148" spans="2:16" s="1" customFormat="1" x14ac:dyDescent="0.65">
      <c r="B3148" s="68"/>
      <c r="D3148" s="70"/>
      <c r="F3148" s="69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</row>
    <row r="3149" spans="2:16" s="1" customFormat="1" x14ac:dyDescent="0.65">
      <c r="B3149" s="68"/>
      <c r="D3149" s="70"/>
      <c r="F3149" s="69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</row>
    <row r="3150" spans="2:16" s="1" customFormat="1" x14ac:dyDescent="0.65">
      <c r="B3150" s="68"/>
      <c r="D3150" s="70"/>
      <c r="F3150" s="69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</row>
    <row r="3151" spans="2:16" s="1" customFormat="1" x14ac:dyDescent="0.65">
      <c r="B3151" s="68"/>
      <c r="D3151" s="70"/>
      <c r="F3151" s="69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</row>
    <row r="3152" spans="2:16" s="1" customFormat="1" x14ac:dyDescent="0.65">
      <c r="B3152" s="68"/>
      <c r="D3152" s="70"/>
      <c r="F3152" s="69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</row>
    <row r="3153" spans="2:16" s="1" customFormat="1" x14ac:dyDescent="0.65">
      <c r="B3153" s="68"/>
      <c r="D3153" s="70"/>
      <c r="F3153" s="69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</row>
    <row r="3154" spans="2:16" s="1" customFormat="1" x14ac:dyDescent="0.65">
      <c r="B3154" s="68"/>
      <c r="D3154" s="70"/>
      <c r="F3154" s="69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</row>
    <row r="3155" spans="2:16" s="1" customFormat="1" x14ac:dyDescent="0.65">
      <c r="B3155" s="68"/>
      <c r="D3155" s="70"/>
      <c r="F3155" s="69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</row>
    <row r="3156" spans="2:16" s="1" customFormat="1" x14ac:dyDescent="0.65">
      <c r="B3156" s="68"/>
      <c r="D3156" s="70"/>
      <c r="F3156" s="69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</row>
    <row r="3157" spans="2:16" s="1" customFormat="1" x14ac:dyDescent="0.65">
      <c r="B3157" s="68"/>
      <c r="D3157" s="70"/>
      <c r="F3157" s="69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</row>
    <row r="3158" spans="2:16" s="1" customFormat="1" x14ac:dyDescent="0.65">
      <c r="B3158" s="68"/>
      <c r="D3158" s="70"/>
      <c r="F3158" s="69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</row>
    <row r="3159" spans="2:16" s="1" customFormat="1" x14ac:dyDescent="0.65">
      <c r="B3159" s="68"/>
      <c r="D3159" s="70"/>
      <c r="F3159" s="69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</row>
    <row r="3160" spans="2:16" s="1" customFormat="1" x14ac:dyDescent="0.65">
      <c r="B3160" s="68"/>
      <c r="D3160" s="70"/>
      <c r="F3160" s="69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</row>
    <row r="3161" spans="2:16" s="1" customFormat="1" x14ac:dyDescent="0.65">
      <c r="B3161" s="68"/>
      <c r="D3161" s="70"/>
      <c r="F3161" s="69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</row>
    <row r="3162" spans="2:16" s="1" customFormat="1" x14ac:dyDescent="0.65">
      <c r="B3162" s="68"/>
      <c r="D3162" s="70"/>
      <c r="F3162" s="69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</row>
    <row r="3163" spans="2:16" s="1" customFormat="1" x14ac:dyDescent="0.65">
      <c r="B3163" s="68"/>
      <c r="D3163" s="70"/>
      <c r="F3163" s="69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</row>
    <row r="3164" spans="2:16" s="1" customFormat="1" x14ac:dyDescent="0.65">
      <c r="B3164" s="68"/>
      <c r="D3164" s="70"/>
      <c r="F3164" s="69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</row>
    <row r="3165" spans="2:16" s="1" customFormat="1" x14ac:dyDescent="0.65">
      <c r="B3165" s="68"/>
      <c r="D3165" s="70"/>
      <c r="F3165" s="69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</row>
    <row r="3166" spans="2:16" s="1" customFormat="1" x14ac:dyDescent="0.65">
      <c r="B3166" s="68"/>
      <c r="D3166" s="70"/>
      <c r="F3166" s="69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</row>
    <row r="3167" spans="2:16" s="1" customFormat="1" x14ac:dyDescent="0.65">
      <c r="B3167" s="68"/>
      <c r="D3167" s="70"/>
      <c r="F3167" s="69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</row>
    <row r="3168" spans="2:16" s="1" customFormat="1" x14ac:dyDescent="0.65">
      <c r="B3168" s="68"/>
      <c r="D3168" s="70"/>
      <c r="F3168" s="69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</row>
    <row r="3169" spans="2:16" s="1" customFormat="1" x14ac:dyDescent="0.65">
      <c r="B3169" s="68"/>
      <c r="D3169" s="70"/>
      <c r="F3169" s="69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</row>
    <row r="3170" spans="2:16" s="1" customFormat="1" x14ac:dyDescent="0.65">
      <c r="B3170" s="68"/>
      <c r="D3170" s="70"/>
      <c r="F3170" s="69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</row>
    <row r="3171" spans="2:16" s="1" customFormat="1" x14ac:dyDescent="0.65">
      <c r="B3171" s="68"/>
      <c r="D3171" s="70"/>
      <c r="F3171" s="69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</row>
    <row r="3172" spans="2:16" s="1" customFormat="1" x14ac:dyDescent="0.65">
      <c r="B3172" s="68"/>
      <c r="D3172" s="70"/>
      <c r="F3172" s="69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</row>
    <row r="3173" spans="2:16" s="1" customFormat="1" x14ac:dyDescent="0.65">
      <c r="B3173" s="68"/>
      <c r="D3173" s="70"/>
      <c r="F3173" s="69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</row>
    <row r="3174" spans="2:16" s="1" customFormat="1" x14ac:dyDescent="0.65">
      <c r="B3174" s="68"/>
      <c r="D3174" s="70"/>
      <c r="F3174" s="69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</row>
    <row r="3175" spans="2:16" s="1" customFormat="1" x14ac:dyDescent="0.65">
      <c r="B3175" s="68"/>
      <c r="D3175" s="70"/>
      <c r="F3175" s="69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</row>
    <row r="3176" spans="2:16" s="1" customFormat="1" x14ac:dyDescent="0.65">
      <c r="B3176" s="68"/>
      <c r="D3176" s="70"/>
      <c r="F3176" s="69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</row>
    <row r="3177" spans="2:16" s="1" customFormat="1" x14ac:dyDescent="0.65">
      <c r="B3177" s="68"/>
      <c r="D3177" s="70"/>
      <c r="F3177" s="69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</row>
    <row r="3178" spans="2:16" s="1" customFormat="1" x14ac:dyDescent="0.65">
      <c r="B3178" s="68"/>
      <c r="D3178" s="70"/>
      <c r="F3178" s="69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</row>
    <row r="3179" spans="2:16" s="1" customFormat="1" x14ac:dyDescent="0.65">
      <c r="B3179" s="68"/>
      <c r="D3179" s="70"/>
      <c r="F3179" s="69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</row>
    <row r="3180" spans="2:16" s="1" customFormat="1" x14ac:dyDescent="0.65">
      <c r="B3180" s="68"/>
      <c r="D3180" s="70"/>
      <c r="F3180" s="69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</row>
    <row r="3181" spans="2:16" s="1" customFormat="1" x14ac:dyDescent="0.65">
      <c r="B3181" s="68"/>
      <c r="D3181" s="70"/>
      <c r="F3181" s="69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</row>
    <row r="3182" spans="2:16" s="1" customFormat="1" x14ac:dyDescent="0.65">
      <c r="B3182" s="68"/>
      <c r="D3182" s="70"/>
      <c r="F3182" s="69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</row>
    <row r="3183" spans="2:16" s="1" customFormat="1" x14ac:dyDescent="0.65">
      <c r="B3183" s="68"/>
      <c r="D3183" s="70"/>
      <c r="F3183" s="69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</row>
    <row r="3184" spans="2:16" s="1" customFormat="1" x14ac:dyDescent="0.65">
      <c r="B3184" s="68"/>
      <c r="D3184" s="70"/>
      <c r="F3184" s="69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</row>
    <row r="3185" spans="2:16" s="1" customFormat="1" x14ac:dyDescent="0.65">
      <c r="B3185" s="68"/>
      <c r="D3185" s="70"/>
      <c r="F3185" s="69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</row>
    <row r="3186" spans="2:16" s="1" customFormat="1" x14ac:dyDescent="0.65">
      <c r="B3186" s="68"/>
      <c r="D3186" s="70"/>
      <c r="F3186" s="69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</row>
    <row r="3187" spans="2:16" s="1" customFormat="1" x14ac:dyDescent="0.65">
      <c r="B3187" s="68"/>
      <c r="D3187" s="70"/>
      <c r="F3187" s="69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</row>
    <row r="3188" spans="2:16" s="1" customFormat="1" x14ac:dyDescent="0.65">
      <c r="B3188" s="68"/>
      <c r="D3188" s="70"/>
      <c r="F3188" s="69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</row>
    <row r="3189" spans="2:16" s="1" customFormat="1" x14ac:dyDescent="0.65">
      <c r="B3189" s="68"/>
      <c r="D3189" s="70"/>
      <c r="F3189" s="69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</row>
    <row r="3190" spans="2:16" s="1" customFormat="1" x14ac:dyDescent="0.65">
      <c r="B3190" s="68"/>
      <c r="D3190" s="70"/>
      <c r="F3190" s="69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</row>
    <row r="3191" spans="2:16" s="1" customFormat="1" x14ac:dyDescent="0.65">
      <c r="B3191" s="68"/>
      <c r="D3191" s="70"/>
      <c r="F3191" s="69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</row>
    <row r="3192" spans="2:16" s="1" customFormat="1" x14ac:dyDescent="0.65">
      <c r="B3192" s="68"/>
      <c r="D3192" s="70"/>
      <c r="F3192" s="69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</row>
    <row r="3193" spans="2:16" s="1" customFormat="1" x14ac:dyDescent="0.65">
      <c r="B3193" s="68"/>
      <c r="D3193" s="70"/>
      <c r="F3193" s="69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</row>
    <row r="3194" spans="2:16" s="1" customFormat="1" x14ac:dyDescent="0.65">
      <c r="B3194" s="68"/>
      <c r="D3194" s="70"/>
      <c r="F3194" s="69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</row>
    <row r="3195" spans="2:16" s="1" customFormat="1" x14ac:dyDescent="0.65">
      <c r="B3195" s="68"/>
      <c r="D3195" s="70"/>
      <c r="F3195" s="69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</row>
    <row r="3196" spans="2:16" s="1" customFormat="1" x14ac:dyDescent="0.65">
      <c r="B3196" s="68"/>
      <c r="D3196" s="70"/>
      <c r="F3196" s="69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</row>
    <row r="3197" spans="2:16" s="1" customFormat="1" x14ac:dyDescent="0.65">
      <c r="B3197" s="68"/>
      <c r="D3197" s="70"/>
      <c r="F3197" s="69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</row>
    <row r="3198" spans="2:16" s="1" customFormat="1" x14ac:dyDescent="0.65">
      <c r="B3198" s="68"/>
      <c r="D3198" s="70"/>
      <c r="F3198" s="69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</row>
    <row r="3199" spans="2:16" s="1" customFormat="1" x14ac:dyDescent="0.65">
      <c r="B3199" s="68"/>
      <c r="D3199" s="70"/>
      <c r="F3199" s="69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</row>
    <row r="3200" spans="2:16" s="1" customFormat="1" x14ac:dyDescent="0.65">
      <c r="B3200" s="68"/>
      <c r="D3200" s="70"/>
      <c r="F3200" s="69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</row>
    <row r="3201" spans="2:16" s="1" customFormat="1" x14ac:dyDescent="0.65">
      <c r="B3201" s="68"/>
      <c r="D3201" s="70"/>
      <c r="F3201" s="69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</row>
    <row r="3202" spans="2:16" s="1" customFormat="1" x14ac:dyDescent="0.65">
      <c r="B3202" s="68"/>
      <c r="D3202" s="70"/>
      <c r="F3202" s="69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</row>
    <row r="3203" spans="2:16" s="1" customFormat="1" x14ac:dyDescent="0.65">
      <c r="B3203" s="68"/>
      <c r="D3203" s="70"/>
      <c r="F3203" s="69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</row>
    <row r="3204" spans="2:16" s="1" customFormat="1" x14ac:dyDescent="0.65">
      <c r="B3204" s="68"/>
      <c r="D3204" s="70"/>
      <c r="F3204" s="69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</row>
    <row r="3205" spans="2:16" s="1" customFormat="1" x14ac:dyDescent="0.65">
      <c r="B3205" s="68"/>
      <c r="D3205" s="70"/>
      <c r="F3205" s="69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</row>
    <row r="3206" spans="2:16" s="1" customFormat="1" x14ac:dyDescent="0.65">
      <c r="B3206" s="68"/>
      <c r="D3206" s="70"/>
      <c r="F3206" s="69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</row>
    <row r="3207" spans="2:16" s="1" customFormat="1" x14ac:dyDescent="0.65">
      <c r="B3207" s="68"/>
      <c r="D3207" s="70"/>
      <c r="F3207" s="69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</row>
    <row r="3208" spans="2:16" s="1" customFormat="1" x14ac:dyDescent="0.65">
      <c r="B3208" s="68"/>
      <c r="D3208" s="70"/>
      <c r="F3208" s="69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</row>
    <row r="3209" spans="2:16" s="1" customFormat="1" x14ac:dyDescent="0.65">
      <c r="B3209" s="68"/>
      <c r="D3209" s="70"/>
      <c r="F3209" s="69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</row>
    <row r="3210" spans="2:16" s="1" customFormat="1" x14ac:dyDescent="0.65">
      <c r="B3210" s="68"/>
      <c r="D3210" s="70"/>
      <c r="F3210" s="69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</row>
    <row r="3211" spans="2:16" s="1" customFormat="1" x14ac:dyDescent="0.65">
      <c r="B3211" s="68"/>
      <c r="D3211" s="70"/>
      <c r="F3211" s="69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</row>
    <row r="3212" spans="2:16" s="1" customFormat="1" x14ac:dyDescent="0.65">
      <c r="B3212" s="68"/>
      <c r="D3212" s="70"/>
      <c r="F3212" s="69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</row>
    <row r="3213" spans="2:16" s="1" customFormat="1" x14ac:dyDescent="0.65">
      <c r="B3213" s="68"/>
      <c r="D3213" s="70"/>
      <c r="F3213" s="69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</row>
    <row r="3214" spans="2:16" s="1" customFormat="1" x14ac:dyDescent="0.65">
      <c r="B3214" s="68"/>
      <c r="D3214" s="70"/>
      <c r="F3214" s="69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</row>
    <row r="3215" spans="2:16" s="1" customFormat="1" x14ac:dyDescent="0.65">
      <c r="B3215" s="68"/>
      <c r="D3215" s="70"/>
      <c r="F3215" s="69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</row>
    <row r="3216" spans="2:16" s="1" customFormat="1" x14ac:dyDescent="0.65">
      <c r="B3216" s="68"/>
      <c r="D3216" s="70"/>
      <c r="F3216" s="69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</row>
    <row r="3217" spans="2:16" s="1" customFormat="1" x14ac:dyDescent="0.65">
      <c r="B3217" s="68"/>
      <c r="D3217" s="70"/>
      <c r="F3217" s="69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</row>
    <row r="3218" spans="2:16" s="1" customFormat="1" x14ac:dyDescent="0.65">
      <c r="B3218" s="68"/>
      <c r="D3218" s="70"/>
      <c r="F3218" s="69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</row>
    <row r="3219" spans="2:16" s="1" customFormat="1" x14ac:dyDescent="0.65">
      <c r="B3219" s="68"/>
      <c r="D3219" s="70"/>
      <c r="F3219" s="69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</row>
    <row r="3220" spans="2:16" s="1" customFormat="1" x14ac:dyDescent="0.65">
      <c r="B3220" s="68"/>
      <c r="D3220" s="70"/>
      <c r="F3220" s="69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</row>
    <row r="3221" spans="2:16" s="1" customFormat="1" x14ac:dyDescent="0.65">
      <c r="B3221" s="68"/>
      <c r="D3221" s="70"/>
      <c r="F3221" s="69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</row>
    <row r="3222" spans="2:16" s="1" customFormat="1" x14ac:dyDescent="0.65">
      <c r="B3222" s="68"/>
      <c r="D3222" s="70"/>
      <c r="F3222" s="69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</row>
    <row r="3223" spans="2:16" s="1" customFormat="1" x14ac:dyDescent="0.65">
      <c r="B3223" s="68"/>
      <c r="D3223" s="70"/>
      <c r="F3223" s="69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</row>
    <row r="3224" spans="2:16" s="1" customFormat="1" x14ac:dyDescent="0.65">
      <c r="B3224" s="68"/>
      <c r="D3224" s="70"/>
      <c r="F3224" s="69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</row>
    <row r="3225" spans="2:16" s="1" customFormat="1" x14ac:dyDescent="0.65">
      <c r="B3225" s="68"/>
      <c r="D3225" s="70"/>
      <c r="F3225" s="69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</row>
    <row r="3226" spans="2:16" s="1" customFormat="1" x14ac:dyDescent="0.65">
      <c r="B3226" s="68"/>
      <c r="D3226" s="70"/>
      <c r="F3226" s="69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</row>
    <row r="3227" spans="2:16" s="1" customFormat="1" x14ac:dyDescent="0.65">
      <c r="B3227" s="68"/>
      <c r="D3227" s="70"/>
      <c r="F3227" s="69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</row>
    <row r="3228" spans="2:16" s="1" customFormat="1" x14ac:dyDescent="0.65">
      <c r="B3228" s="68"/>
      <c r="D3228" s="70"/>
      <c r="F3228" s="69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</row>
    <row r="3229" spans="2:16" s="1" customFormat="1" x14ac:dyDescent="0.65">
      <c r="B3229" s="68"/>
      <c r="D3229" s="70"/>
      <c r="F3229" s="69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</row>
    <row r="3230" spans="2:16" s="1" customFormat="1" x14ac:dyDescent="0.65">
      <c r="B3230" s="68"/>
      <c r="D3230" s="70"/>
      <c r="F3230" s="69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</row>
    <row r="3231" spans="2:16" s="1" customFormat="1" x14ac:dyDescent="0.65">
      <c r="B3231" s="68"/>
      <c r="D3231" s="70"/>
      <c r="F3231" s="69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</row>
    <row r="3232" spans="2:16" s="1" customFormat="1" x14ac:dyDescent="0.65">
      <c r="B3232" s="68"/>
      <c r="D3232" s="70"/>
      <c r="F3232" s="69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</row>
    <row r="3233" spans="2:16" s="1" customFormat="1" x14ac:dyDescent="0.65">
      <c r="B3233" s="68"/>
      <c r="D3233" s="70"/>
      <c r="F3233" s="69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</row>
    <row r="3234" spans="2:16" s="1" customFormat="1" x14ac:dyDescent="0.65">
      <c r="B3234" s="68"/>
      <c r="D3234" s="70"/>
      <c r="F3234" s="69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</row>
    <row r="3235" spans="2:16" s="1" customFormat="1" x14ac:dyDescent="0.65">
      <c r="B3235" s="68"/>
      <c r="D3235" s="70"/>
      <c r="F3235" s="69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</row>
    <row r="3236" spans="2:16" s="1" customFormat="1" x14ac:dyDescent="0.65">
      <c r="B3236" s="68"/>
      <c r="D3236" s="70"/>
      <c r="F3236" s="69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</row>
    <row r="3237" spans="2:16" s="1" customFormat="1" x14ac:dyDescent="0.65">
      <c r="B3237" s="68"/>
      <c r="D3237" s="70"/>
      <c r="F3237" s="69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</row>
    <row r="3238" spans="2:16" s="1" customFormat="1" x14ac:dyDescent="0.65">
      <c r="B3238" s="68"/>
      <c r="D3238" s="70"/>
      <c r="F3238" s="69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</row>
    <row r="3239" spans="2:16" s="1" customFormat="1" x14ac:dyDescent="0.65">
      <c r="B3239" s="68"/>
      <c r="D3239" s="70"/>
      <c r="F3239" s="69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</row>
    <row r="3240" spans="2:16" s="1" customFormat="1" x14ac:dyDescent="0.65">
      <c r="B3240" s="68"/>
      <c r="D3240" s="70"/>
      <c r="F3240" s="69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</row>
    <row r="3241" spans="2:16" s="1" customFormat="1" x14ac:dyDescent="0.65">
      <c r="B3241" s="68"/>
      <c r="D3241" s="70"/>
      <c r="F3241" s="69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</row>
    <row r="3242" spans="2:16" s="1" customFormat="1" x14ac:dyDescent="0.65">
      <c r="B3242" s="68"/>
      <c r="D3242" s="70"/>
      <c r="F3242" s="69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</row>
    <row r="3243" spans="2:16" s="1" customFormat="1" x14ac:dyDescent="0.65">
      <c r="B3243" s="68"/>
      <c r="D3243" s="70"/>
      <c r="F3243" s="69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</row>
    <row r="3244" spans="2:16" s="1" customFormat="1" x14ac:dyDescent="0.65">
      <c r="B3244" s="68"/>
      <c r="D3244" s="70"/>
      <c r="F3244" s="69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</row>
    <row r="3245" spans="2:16" s="1" customFormat="1" x14ac:dyDescent="0.65">
      <c r="B3245" s="68"/>
      <c r="D3245" s="70"/>
      <c r="F3245" s="69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</row>
    <row r="3246" spans="2:16" s="1" customFormat="1" x14ac:dyDescent="0.65">
      <c r="B3246" s="68"/>
      <c r="D3246" s="70"/>
      <c r="F3246" s="69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</row>
    <row r="3247" spans="2:16" s="1" customFormat="1" x14ac:dyDescent="0.65">
      <c r="B3247" s="68"/>
      <c r="D3247" s="70"/>
      <c r="F3247" s="69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</row>
    <row r="3248" spans="2:16" s="1" customFormat="1" x14ac:dyDescent="0.65">
      <c r="B3248" s="68"/>
      <c r="D3248" s="70"/>
      <c r="F3248" s="69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</row>
    <row r="3249" spans="2:16" s="1" customFormat="1" x14ac:dyDescent="0.65">
      <c r="B3249" s="68"/>
      <c r="D3249" s="70"/>
      <c r="F3249" s="69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</row>
    <row r="3250" spans="2:16" s="1" customFormat="1" x14ac:dyDescent="0.65">
      <c r="B3250" s="68"/>
      <c r="D3250" s="70"/>
      <c r="F3250" s="69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</row>
    <row r="3251" spans="2:16" s="1" customFormat="1" x14ac:dyDescent="0.65">
      <c r="B3251" s="68"/>
      <c r="D3251" s="70"/>
      <c r="F3251" s="69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</row>
    <row r="3252" spans="2:16" s="1" customFormat="1" x14ac:dyDescent="0.65">
      <c r="B3252" s="68"/>
      <c r="D3252" s="70"/>
      <c r="F3252" s="69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</row>
    <row r="3253" spans="2:16" s="1" customFormat="1" x14ac:dyDescent="0.65">
      <c r="B3253" s="68"/>
      <c r="D3253" s="70"/>
      <c r="F3253" s="69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</row>
    <row r="3254" spans="2:16" s="1" customFormat="1" x14ac:dyDescent="0.65">
      <c r="B3254" s="68"/>
      <c r="D3254" s="70"/>
      <c r="F3254" s="69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</row>
    <row r="3255" spans="2:16" s="1" customFormat="1" x14ac:dyDescent="0.65">
      <c r="B3255" s="68"/>
      <c r="D3255" s="70"/>
      <c r="F3255" s="69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</row>
    <row r="3256" spans="2:16" s="1" customFormat="1" x14ac:dyDescent="0.65">
      <c r="B3256" s="68"/>
      <c r="D3256" s="70"/>
      <c r="F3256" s="69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</row>
    <row r="3257" spans="2:16" s="1" customFormat="1" x14ac:dyDescent="0.65">
      <c r="B3257" s="68"/>
      <c r="D3257" s="70"/>
      <c r="F3257" s="69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</row>
    <row r="3258" spans="2:16" s="1" customFormat="1" x14ac:dyDescent="0.65">
      <c r="B3258" s="68"/>
      <c r="D3258" s="70"/>
      <c r="F3258" s="69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</row>
    <row r="3259" spans="2:16" s="1" customFormat="1" x14ac:dyDescent="0.65">
      <c r="B3259" s="68"/>
      <c r="D3259" s="70"/>
      <c r="F3259" s="69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</row>
    <row r="3260" spans="2:16" s="1" customFormat="1" x14ac:dyDescent="0.65">
      <c r="B3260" s="68"/>
      <c r="D3260" s="70"/>
      <c r="F3260" s="69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</row>
    <row r="3261" spans="2:16" s="1" customFormat="1" x14ac:dyDescent="0.65">
      <c r="B3261" s="68"/>
      <c r="D3261" s="70"/>
      <c r="F3261" s="69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</row>
    <row r="3262" spans="2:16" s="1" customFormat="1" x14ac:dyDescent="0.65">
      <c r="B3262" s="68"/>
      <c r="D3262" s="70"/>
      <c r="F3262" s="69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</row>
    <row r="3263" spans="2:16" s="1" customFormat="1" x14ac:dyDescent="0.65">
      <c r="B3263" s="68"/>
      <c r="D3263" s="70"/>
      <c r="F3263" s="69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</row>
    <row r="3264" spans="2:16" s="1" customFormat="1" x14ac:dyDescent="0.65">
      <c r="B3264" s="68"/>
      <c r="D3264" s="70"/>
      <c r="F3264" s="69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</row>
    <row r="3265" spans="2:16" s="1" customFormat="1" x14ac:dyDescent="0.65">
      <c r="B3265" s="68"/>
      <c r="D3265" s="70"/>
      <c r="F3265" s="69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</row>
    <row r="3266" spans="2:16" s="1" customFormat="1" x14ac:dyDescent="0.65">
      <c r="B3266" s="68"/>
      <c r="D3266" s="70"/>
      <c r="F3266" s="69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</row>
    <row r="3267" spans="2:16" s="1" customFormat="1" x14ac:dyDescent="0.65">
      <c r="B3267" s="68"/>
      <c r="D3267" s="70"/>
      <c r="F3267" s="69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</row>
    <row r="3268" spans="2:16" s="1" customFormat="1" x14ac:dyDescent="0.65">
      <c r="B3268" s="68"/>
      <c r="D3268" s="70"/>
      <c r="F3268" s="69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</row>
    <row r="3269" spans="2:16" s="1" customFormat="1" x14ac:dyDescent="0.65">
      <c r="B3269" s="68"/>
      <c r="D3269" s="70"/>
      <c r="F3269" s="69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</row>
    <row r="3270" spans="2:16" s="1" customFormat="1" x14ac:dyDescent="0.65">
      <c r="B3270" s="68"/>
      <c r="D3270" s="70"/>
      <c r="F3270" s="69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</row>
    <row r="3271" spans="2:16" s="1" customFormat="1" x14ac:dyDescent="0.65">
      <c r="B3271" s="68"/>
      <c r="D3271" s="70"/>
      <c r="F3271" s="69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</row>
    <row r="3272" spans="2:16" s="1" customFormat="1" x14ac:dyDescent="0.65">
      <c r="B3272" s="68"/>
      <c r="D3272" s="70"/>
      <c r="F3272" s="69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</row>
    <row r="3273" spans="2:16" s="1" customFormat="1" x14ac:dyDescent="0.65">
      <c r="B3273" s="68"/>
      <c r="D3273" s="70"/>
      <c r="F3273" s="69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</row>
    <row r="3274" spans="2:16" s="1" customFormat="1" x14ac:dyDescent="0.65">
      <c r="B3274" s="68"/>
      <c r="D3274" s="70"/>
      <c r="F3274" s="69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</row>
    <row r="3275" spans="2:16" s="1" customFormat="1" x14ac:dyDescent="0.65">
      <c r="B3275" s="68"/>
      <c r="D3275" s="70"/>
      <c r="F3275" s="69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</row>
    <row r="3276" spans="2:16" s="1" customFormat="1" x14ac:dyDescent="0.65">
      <c r="B3276" s="68"/>
      <c r="D3276" s="70"/>
      <c r="F3276" s="69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</row>
    <row r="3277" spans="2:16" s="1" customFormat="1" x14ac:dyDescent="0.65">
      <c r="B3277" s="68"/>
      <c r="D3277" s="70"/>
      <c r="F3277" s="69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</row>
    <row r="3278" spans="2:16" s="1" customFormat="1" x14ac:dyDescent="0.65">
      <c r="B3278" s="68"/>
      <c r="D3278" s="70"/>
      <c r="F3278" s="69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</row>
    <row r="3279" spans="2:16" s="1" customFormat="1" x14ac:dyDescent="0.65">
      <c r="B3279" s="68"/>
      <c r="D3279" s="70"/>
      <c r="F3279" s="69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</row>
    <row r="3280" spans="2:16" s="1" customFormat="1" x14ac:dyDescent="0.65">
      <c r="B3280" s="68"/>
      <c r="D3280" s="70"/>
      <c r="F3280" s="69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</row>
    <row r="3281" spans="2:16" s="1" customFormat="1" x14ac:dyDescent="0.65">
      <c r="B3281" s="68"/>
      <c r="D3281" s="70"/>
      <c r="F3281" s="69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</row>
    <row r="3282" spans="2:16" s="1" customFormat="1" x14ac:dyDescent="0.65">
      <c r="B3282" s="68"/>
      <c r="D3282" s="70"/>
      <c r="F3282" s="69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</row>
    <row r="3283" spans="2:16" s="1" customFormat="1" x14ac:dyDescent="0.65">
      <c r="B3283" s="68"/>
      <c r="D3283" s="70"/>
      <c r="F3283" s="69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</row>
    <row r="3284" spans="2:16" s="1" customFormat="1" x14ac:dyDescent="0.65">
      <c r="B3284" s="68"/>
      <c r="D3284" s="70"/>
      <c r="F3284" s="69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</row>
    <row r="3285" spans="2:16" s="1" customFormat="1" x14ac:dyDescent="0.65">
      <c r="B3285" s="68"/>
      <c r="D3285" s="70"/>
      <c r="F3285" s="69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</row>
    <row r="3286" spans="2:16" s="1" customFormat="1" x14ac:dyDescent="0.65">
      <c r="B3286" s="68"/>
      <c r="D3286" s="70"/>
      <c r="F3286" s="69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</row>
    <row r="3287" spans="2:16" s="1" customFormat="1" x14ac:dyDescent="0.65">
      <c r="B3287" s="68"/>
      <c r="D3287" s="70"/>
      <c r="F3287" s="69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</row>
    <row r="3288" spans="2:16" s="1" customFormat="1" x14ac:dyDescent="0.65">
      <c r="B3288" s="68"/>
      <c r="D3288" s="70"/>
      <c r="F3288" s="69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</row>
    <row r="3289" spans="2:16" s="1" customFormat="1" x14ac:dyDescent="0.65">
      <c r="B3289" s="68"/>
      <c r="D3289" s="70"/>
      <c r="F3289" s="69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</row>
    <row r="3290" spans="2:16" s="1" customFormat="1" x14ac:dyDescent="0.65">
      <c r="B3290" s="68"/>
      <c r="D3290" s="70"/>
      <c r="F3290" s="69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</row>
    <row r="3291" spans="2:16" s="1" customFormat="1" x14ac:dyDescent="0.65">
      <c r="B3291" s="68"/>
      <c r="D3291" s="70"/>
      <c r="F3291" s="69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</row>
    <row r="3292" spans="2:16" s="1" customFormat="1" x14ac:dyDescent="0.65">
      <c r="B3292" s="68"/>
      <c r="D3292" s="70"/>
      <c r="F3292" s="69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</row>
    <row r="3293" spans="2:16" s="1" customFormat="1" x14ac:dyDescent="0.65">
      <c r="B3293" s="68"/>
      <c r="D3293" s="70"/>
      <c r="F3293" s="69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</row>
    <row r="3294" spans="2:16" s="1" customFormat="1" x14ac:dyDescent="0.65">
      <c r="B3294" s="68"/>
      <c r="D3294" s="70"/>
      <c r="F3294" s="69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</row>
    <row r="3295" spans="2:16" s="1" customFormat="1" x14ac:dyDescent="0.65">
      <c r="B3295" s="68"/>
      <c r="D3295" s="70"/>
      <c r="F3295" s="69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</row>
    <row r="3296" spans="2:16" s="1" customFormat="1" x14ac:dyDescent="0.65">
      <c r="B3296" s="68"/>
      <c r="D3296" s="70"/>
      <c r="F3296" s="69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</row>
    <row r="3297" spans="2:16" s="1" customFormat="1" x14ac:dyDescent="0.65">
      <c r="B3297" s="68"/>
      <c r="D3297" s="70"/>
      <c r="F3297" s="69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</row>
    <row r="3298" spans="2:16" s="1" customFormat="1" x14ac:dyDescent="0.65">
      <c r="B3298" s="68"/>
      <c r="D3298" s="70"/>
      <c r="F3298" s="69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</row>
    <row r="3299" spans="2:16" s="1" customFormat="1" x14ac:dyDescent="0.65">
      <c r="B3299" s="68"/>
      <c r="D3299" s="70"/>
      <c r="F3299" s="69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</row>
    <row r="3300" spans="2:16" s="1" customFormat="1" x14ac:dyDescent="0.65">
      <c r="B3300" s="68"/>
      <c r="D3300" s="70"/>
      <c r="F3300" s="69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</row>
    <row r="3301" spans="2:16" s="1" customFormat="1" x14ac:dyDescent="0.65">
      <c r="B3301" s="68"/>
      <c r="D3301" s="70"/>
      <c r="F3301" s="69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</row>
    <row r="3302" spans="2:16" s="1" customFormat="1" x14ac:dyDescent="0.65">
      <c r="B3302" s="68"/>
      <c r="D3302" s="70"/>
      <c r="F3302" s="69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</row>
    <row r="3303" spans="2:16" s="1" customFormat="1" x14ac:dyDescent="0.65">
      <c r="B3303" s="68"/>
      <c r="D3303" s="70"/>
      <c r="F3303" s="69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</row>
    <row r="3304" spans="2:16" s="1" customFormat="1" x14ac:dyDescent="0.65">
      <c r="B3304" s="68"/>
      <c r="D3304" s="70"/>
      <c r="F3304" s="69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</row>
    <row r="3305" spans="2:16" s="1" customFormat="1" x14ac:dyDescent="0.65">
      <c r="B3305" s="68"/>
      <c r="D3305" s="70"/>
      <c r="F3305" s="69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</row>
    <row r="3306" spans="2:16" s="1" customFormat="1" x14ac:dyDescent="0.65">
      <c r="B3306" s="68"/>
      <c r="D3306" s="70"/>
      <c r="F3306" s="69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</row>
    <row r="3307" spans="2:16" s="1" customFormat="1" x14ac:dyDescent="0.65">
      <c r="B3307" s="68"/>
      <c r="D3307" s="70"/>
      <c r="F3307" s="69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</row>
    <row r="3308" spans="2:16" s="1" customFormat="1" x14ac:dyDescent="0.65">
      <c r="B3308" s="68"/>
      <c r="D3308" s="70"/>
      <c r="F3308" s="69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</row>
    <row r="3309" spans="2:16" s="1" customFormat="1" x14ac:dyDescent="0.65">
      <c r="B3309" s="68"/>
      <c r="D3309" s="70"/>
      <c r="F3309" s="69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</row>
    <row r="3310" spans="2:16" s="1" customFormat="1" x14ac:dyDescent="0.65">
      <c r="B3310" s="68"/>
      <c r="D3310" s="70"/>
      <c r="F3310" s="69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</row>
    <row r="3311" spans="2:16" s="1" customFormat="1" x14ac:dyDescent="0.65">
      <c r="B3311" s="68"/>
      <c r="D3311" s="70"/>
      <c r="F3311" s="69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</row>
    <row r="3312" spans="2:16" s="1" customFormat="1" x14ac:dyDescent="0.65">
      <c r="B3312" s="68"/>
      <c r="D3312" s="70"/>
      <c r="F3312" s="69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</row>
    <row r="3313" spans="2:16" s="1" customFormat="1" x14ac:dyDescent="0.65">
      <c r="B3313" s="68"/>
      <c r="D3313" s="70"/>
      <c r="F3313" s="69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</row>
    <row r="3314" spans="2:16" s="1" customFormat="1" x14ac:dyDescent="0.65">
      <c r="B3314" s="68"/>
      <c r="D3314" s="70"/>
      <c r="F3314" s="69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</row>
    <row r="3315" spans="2:16" s="1" customFormat="1" x14ac:dyDescent="0.65">
      <c r="B3315" s="68"/>
      <c r="D3315" s="70"/>
      <c r="F3315" s="69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</row>
    <row r="3316" spans="2:16" s="1" customFormat="1" x14ac:dyDescent="0.65">
      <c r="B3316" s="68"/>
      <c r="D3316" s="70"/>
      <c r="F3316" s="69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</row>
    <row r="3317" spans="2:16" s="1" customFormat="1" x14ac:dyDescent="0.65">
      <c r="B3317" s="68"/>
      <c r="D3317" s="70"/>
      <c r="F3317" s="69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</row>
    <row r="3318" spans="2:16" s="1" customFormat="1" x14ac:dyDescent="0.65">
      <c r="B3318" s="68"/>
      <c r="D3318" s="70"/>
      <c r="F3318" s="69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</row>
    <row r="3319" spans="2:16" s="1" customFormat="1" x14ac:dyDescent="0.65">
      <c r="B3319" s="68"/>
      <c r="D3319" s="70"/>
      <c r="F3319" s="69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</row>
    <row r="3320" spans="2:16" s="1" customFormat="1" x14ac:dyDescent="0.65">
      <c r="B3320" s="68"/>
      <c r="D3320" s="70"/>
      <c r="F3320" s="69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</row>
    <row r="3321" spans="2:16" s="1" customFormat="1" x14ac:dyDescent="0.65">
      <c r="B3321" s="68"/>
      <c r="D3321" s="70"/>
      <c r="F3321" s="69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</row>
    <row r="3322" spans="2:16" s="1" customFormat="1" x14ac:dyDescent="0.65">
      <c r="B3322" s="68"/>
      <c r="D3322" s="70"/>
      <c r="F3322" s="69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</row>
    <row r="3323" spans="2:16" s="1" customFormat="1" x14ac:dyDescent="0.65">
      <c r="B3323" s="68"/>
      <c r="D3323" s="70"/>
      <c r="F3323" s="69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</row>
    <row r="3324" spans="2:16" s="1" customFormat="1" x14ac:dyDescent="0.65">
      <c r="B3324" s="68"/>
      <c r="D3324" s="70"/>
      <c r="F3324" s="69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</row>
    <row r="3325" spans="2:16" s="1" customFormat="1" x14ac:dyDescent="0.65">
      <c r="B3325" s="68"/>
      <c r="D3325" s="70"/>
      <c r="F3325" s="69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</row>
    <row r="3326" spans="2:16" s="1" customFormat="1" x14ac:dyDescent="0.65">
      <c r="B3326" s="68"/>
      <c r="D3326" s="70"/>
      <c r="F3326" s="69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</row>
    <row r="3327" spans="2:16" s="1" customFormat="1" x14ac:dyDescent="0.65">
      <c r="B3327" s="68"/>
      <c r="D3327" s="70"/>
      <c r="F3327" s="69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</row>
    <row r="3328" spans="2:16" s="1" customFormat="1" x14ac:dyDescent="0.65">
      <c r="B3328" s="68"/>
      <c r="D3328" s="70"/>
      <c r="F3328" s="69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</row>
    <row r="3329" spans="2:16" s="1" customFormat="1" x14ac:dyDescent="0.65">
      <c r="B3329" s="68"/>
      <c r="D3329" s="70"/>
      <c r="F3329" s="69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</row>
    <row r="3330" spans="2:16" s="1" customFormat="1" x14ac:dyDescent="0.65">
      <c r="B3330" s="68"/>
      <c r="D3330" s="70"/>
      <c r="F3330" s="69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</row>
    <row r="3331" spans="2:16" s="1" customFormat="1" x14ac:dyDescent="0.65">
      <c r="B3331" s="68"/>
      <c r="D3331" s="70"/>
      <c r="F3331" s="69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</row>
    <row r="3332" spans="2:16" s="1" customFormat="1" x14ac:dyDescent="0.65">
      <c r="B3332" s="68"/>
      <c r="D3332" s="70"/>
      <c r="F3332" s="69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</row>
    <row r="3333" spans="2:16" s="1" customFormat="1" x14ac:dyDescent="0.65">
      <c r="B3333" s="68"/>
      <c r="D3333" s="70"/>
      <c r="F3333" s="69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</row>
    <row r="3334" spans="2:16" s="1" customFormat="1" x14ac:dyDescent="0.65">
      <c r="B3334" s="68"/>
      <c r="D3334" s="70"/>
      <c r="F3334" s="69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</row>
    <row r="3335" spans="2:16" s="1" customFormat="1" x14ac:dyDescent="0.65">
      <c r="B3335" s="68"/>
      <c r="D3335" s="70"/>
      <c r="F3335" s="69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</row>
    <row r="3336" spans="2:16" s="1" customFormat="1" x14ac:dyDescent="0.65">
      <c r="B3336" s="68"/>
      <c r="D3336" s="70"/>
      <c r="F3336" s="69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</row>
    <row r="3337" spans="2:16" s="1" customFormat="1" x14ac:dyDescent="0.65">
      <c r="B3337" s="68"/>
      <c r="D3337" s="70"/>
      <c r="F3337" s="69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</row>
    <row r="3338" spans="2:16" s="1" customFormat="1" x14ac:dyDescent="0.65">
      <c r="B3338" s="68"/>
      <c r="D3338" s="70"/>
      <c r="F3338" s="69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</row>
    <row r="3339" spans="2:16" s="1" customFormat="1" x14ac:dyDescent="0.65">
      <c r="B3339" s="68"/>
      <c r="D3339" s="70"/>
      <c r="F3339" s="69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</row>
    <row r="3340" spans="2:16" s="1" customFormat="1" x14ac:dyDescent="0.65">
      <c r="B3340" s="68"/>
      <c r="D3340" s="70"/>
      <c r="F3340" s="69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</row>
    <row r="3341" spans="2:16" s="1" customFormat="1" x14ac:dyDescent="0.65">
      <c r="B3341" s="68"/>
      <c r="D3341" s="70"/>
      <c r="F3341" s="69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</row>
    <row r="3342" spans="2:16" s="1" customFormat="1" x14ac:dyDescent="0.65">
      <c r="B3342" s="68"/>
      <c r="D3342" s="70"/>
      <c r="F3342" s="69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</row>
    <row r="3343" spans="2:16" s="1" customFormat="1" x14ac:dyDescent="0.65">
      <c r="B3343" s="68"/>
      <c r="D3343" s="70"/>
      <c r="F3343" s="69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</row>
    <row r="3344" spans="2:16" s="1" customFormat="1" x14ac:dyDescent="0.65">
      <c r="B3344" s="68"/>
      <c r="D3344" s="70"/>
      <c r="F3344" s="69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</row>
    <row r="3345" spans="2:16" s="1" customFormat="1" x14ac:dyDescent="0.65">
      <c r="B3345" s="68"/>
      <c r="D3345" s="70"/>
      <c r="F3345" s="69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</row>
    <row r="3346" spans="2:16" s="1" customFormat="1" x14ac:dyDescent="0.65">
      <c r="B3346" s="68"/>
      <c r="D3346" s="70"/>
      <c r="F3346" s="69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</row>
    <row r="3347" spans="2:16" s="1" customFormat="1" x14ac:dyDescent="0.65">
      <c r="B3347" s="68"/>
      <c r="D3347" s="70"/>
      <c r="F3347" s="69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</row>
    <row r="3348" spans="2:16" s="1" customFormat="1" x14ac:dyDescent="0.65">
      <c r="B3348" s="68"/>
      <c r="D3348" s="70"/>
      <c r="F3348" s="69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</row>
    <row r="3349" spans="2:16" s="1" customFormat="1" x14ac:dyDescent="0.65">
      <c r="B3349" s="68"/>
      <c r="D3349" s="70"/>
      <c r="F3349" s="69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</row>
    <row r="3350" spans="2:16" s="1" customFormat="1" x14ac:dyDescent="0.65">
      <c r="B3350" s="68"/>
      <c r="D3350" s="70"/>
      <c r="F3350" s="69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</row>
    <row r="3351" spans="2:16" s="1" customFormat="1" x14ac:dyDescent="0.65">
      <c r="B3351" s="68"/>
      <c r="D3351" s="70"/>
      <c r="F3351" s="69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</row>
    <row r="3352" spans="2:16" s="1" customFormat="1" x14ac:dyDescent="0.65">
      <c r="B3352" s="68"/>
      <c r="D3352" s="70"/>
      <c r="F3352" s="69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</row>
    <row r="3353" spans="2:16" s="1" customFormat="1" x14ac:dyDescent="0.65">
      <c r="B3353" s="68"/>
      <c r="D3353" s="70"/>
      <c r="F3353" s="69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</row>
    <row r="3354" spans="2:16" s="1" customFormat="1" x14ac:dyDescent="0.65">
      <c r="B3354" s="68"/>
      <c r="D3354" s="70"/>
      <c r="F3354" s="69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</row>
    <row r="3355" spans="2:16" s="1" customFormat="1" x14ac:dyDescent="0.65">
      <c r="B3355" s="68"/>
      <c r="D3355" s="70"/>
      <c r="F3355" s="69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</row>
    <row r="3356" spans="2:16" s="1" customFormat="1" x14ac:dyDescent="0.65">
      <c r="B3356" s="68"/>
      <c r="D3356" s="70"/>
      <c r="F3356" s="69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</row>
    <row r="3357" spans="2:16" s="1" customFormat="1" x14ac:dyDescent="0.65">
      <c r="B3357" s="68"/>
      <c r="D3357" s="70"/>
      <c r="F3357" s="69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</row>
    <row r="3358" spans="2:16" s="1" customFormat="1" x14ac:dyDescent="0.65">
      <c r="B3358" s="68"/>
      <c r="D3358" s="70"/>
      <c r="F3358" s="69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</row>
    <row r="3359" spans="2:16" s="1" customFormat="1" x14ac:dyDescent="0.65">
      <c r="B3359" s="68"/>
      <c r="D3359" s="70"/>
      <c r="F3359" s="69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</row>
    <row r="3360" spans="2:16" s="1" customFormat="1" x14ac:dyDescent="0.65">
      <c r="B3360" s="68"/>
      <c r="D3360" s="70"/>
      <c r="F3360" s="69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</row>
    <row r="3361" spans="2:16" s="1" customFormat="1" x14ac:dyDescent="0.65">
      <c r="B3361" s="68"/>
      <c r="D3361" s="70"/>
      <c r="F3361" s="69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</row>
    <row r="3362" spans="2:16" s="1" customFormat="1" x14ac:dyDescent="0.65">
      <c r="B3362" s="68"/>
      <c r="D3362" s="70"/>
      <c r="F3362" s="69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</row>
    <row r="3363" spans="2:16" s="1" customFormat="1" x14ac:dyDescent="0.65">
      <c r="B3363" s="68"/>
      <c r="D3363" s="70"/>
      <c r="F3363" s="69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</row>
    <row r="3364" spans="2:16" s="1" customFormat="1" x14ac:dyDescent="0.65">
      <c r="B3364" s="68"/>
      <c r="D3364" s="70"/>
      <c r="F3364" s="69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</row>
    <row r="3365" spans="2:16" s="1" customFormat="1" x14ac:dyDescent="0.65">
      <c r="B3365" s="68"/>
      <c r="D3365" s="70"/>
      <c r="F3365" s="69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</row>
    <row r="3366" spans="2:16" s="1" customFormat="1" x14ac:dyDescent="0.65">
      <c r="B3366" s="68"/>
      <c r="D3366" s="70"/>
      <c r="F3366" s="69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</row>
    <row r="3367" spans="2:16" s="1" customFormat="1" x14ac:dyDescent="0.65">
      <c r="B3367" s="68"/>
      <c r="D3367" s="70"/>
      <c r="F3367" s="69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</row>
    <row r="3368" spans="2:16" s="1" customFormat="1" x14ac:dyDescent="0.65">
      <c r="B3368" s="68"/>
      <c r="D3368" s="70"/>
      <c r="F3368" s="69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</row>
    <row r="3369" spans="2:16" s="1" customFormat="1" x14ac:dyDescent="0.65">
      <c r="B3369" s="68"/>
      <c r="D3369" s="70"/>
      <c r="F3369" s="69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</row>
    <row r="3370" spans="2:16" s="1" customFormat="1" x14ac:dyDescent="0.65">
      <c r="B3370" s="68"/>
      <c r="D3370" s="70"/>
      <c r="F3370" s="69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</row>
    <row r="3371" spans="2:16" s="1" customFormat="1" x14ac:dyDescent="0.65">
      <c r="B3371" s="68"/>
      <c r="D3371" s="70"/>
      <c r="F3371" s="69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</row>
    <row r="3372" spans="2:16" s="1" customFormat="1" x14ac:dyDescent="0.65">
      <c r="B3372" s="68"/>
      <c r="D3372" s="70"/>
      <c r="F3372" s="69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</row>
    <row r="3373" spans="2:16" s="1" customFormat="1" x14ac:dyDescent="0.65">
      <c r="B3373" s="68"/>
      <c r="D3373" s="70"/>
      <c r="F3373" s="69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</row>
    <row r="3374" spans="2:16" s="1" customFormat="1" x14ac:dyDescent="0.65">
      <c r="B3374" s="68"/>
      <c r="D3374" s="70"/>
      <c r="F3374" s="69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</row>
    <row r="3375" spans="2:16" s="1" customFormat="1" x14ac:dyDescent="0.65">
      <c r="B3375" s="68"/>
      <c r="D3375" s="70"/>
      <c r="F3375" s="69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</row>
    <row r="3376" spans="2:16" s="1" customFormat="1" x14ac:dyDescent="0.65">
      <c r="B3376" s="68"/>
      <c r="D3376" s="70"/>
      <c r="F3376" s="69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</row>
    <row r="3377" spans="2:16" s="1" customFormat="1" x14ac:dyDescent="0.65">
      <c r="B3377" s="68"/>
      <c r="D3377" s="70"/>
      <c r="F3377" s="69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</row>
    <row r="3378" spans="2:16" s="1" customFormat="1" x14ac:dyDescent="0.65">
      <c r="B3378" s="68"/>
      <c r="D3378" s="70"/>
      <c r="F3378" s="69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</row>
    <row r="3379" spans="2:16" s="1" customFormat="1" x14ac:dyDescent="0.65">
      <c r="B3379" s="68"/>
      <c r="D3379" s="70"/>
      <c r="F3379" s="69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</row>
    <row r="3380" spans="2:16" s="1" customFormat="1" x14ac:dyDescent="0.65">
      <c r="B3380" s="68"/>
      <c r="D3380" s="70"/>
      <c r="F3380" s="69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</row>
    <row r="3381" spans="2:16" s="1" customFormat="1" x14ac:dyDescent="0.65">
      <c r="B3381" s="68"/>
      <c r="D3381" s="70"/>
      <c r="F3381" s="69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</row>
    <row r="3382" spans="2:16" s="1" customFormat="1" x14ac:dyDescent="0.65">
      <c r="B3382" s="68"/>
      <c r="D3382" s="70"/>
      <c r="F3382" s="69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</row>
    <row r="3383" spans="2:16" s="1" customFormat="1" x14ac:dyDescent="0.65">
      <c r="B3383" s="68"/>
      <c r="D3383" s="70"/>
      <c r="F3383" s="69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</row>
    <row r="3384" spans="2:16" s="1" customFormat="1" x14ac:dyDescent="0.65">
      <c r="B3384" s="68"/>
      <c r="D3384" s="70"/>
      <c r="F3384" s="69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</row>
    <row r="3385" spans="2:16" s="1" customFormat="1" x14ac:dyDescent="0.65">
      <c r="B3385" s="68"/>
      <c r="D3385" s="70"/>
      <c r="F3385" s="69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</row>
    <row r="3386" spans="2:16" s="1" customFormat="1" x14ac:dyDescent="0.65">
      <c r="B3386" s="68"/>
      <c r="D3386" s="70"/>
      <c r="F3386" s="69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</row>
    <row r="3387" spans="2:16" s="1" customFormat="1" x14ac:dyDescent="0.65">
      <c r="B3387" s="68"/>
      <c r="D3387" s="70"/>
      <c r="F3387" s="69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</row>
    <row r="3388" spans="2:16" s="1" customFormat="1" x14ac:dyDescent="0.65">
      <c r="B3388" s="68"/>
      <c r="D3388" s="70"/>
      <c r="F3388" s="69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</row>
    <row r="3389" spans="2:16" s="1" customFormat="1" x14ac:dyDescent="0.65">
      <c r="B3389" s="68"/>
      <c r="D3389" s="70"/>
      <c r="F3389" s="69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</row>
    <row r="3390" spans="2:16" s="1" customFormat="1" x14ac:dyDescent="0.65">
      <c r="B3390" s="68"/>
      <c r="D3390" s="70"/>
      <c r="F3390" s="69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</row>
    <row r="3391" spans="2:16" s="1" customFormat="1" x14ac:dyDescent="0.65">
      <c r="B3391" s="68"/>
      <c r="D3391" s="70"/>
      <c r="F3391" s="69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</row>
    <row r="3392" spans="2:16" s="1" customFormat="1" x14ac:dyDescent="0.65">
      <c r="B3392" s="68"/>
      <c r="D3392" s="70"/>
      <c r="F3392" s="69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</row>
    <row r="3393" spans="2:16" s="1" customFormat="1" x14ac:dyDescent="0.65">
      <c r="B3393" s="68"/>
      <c r="D3393" s="70"/>
      <c r="F3393" s="69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</row>
    <row r="3394" spans="2:16" s="1" customFormat="1" x14ac:dyDescent="0.65">
      <c r="B3394" s="68"/>
      <c r="D3394" s="70"/>
      <c r="F3394" s="69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</row>
    <row r="3395" spans="2:16" s="1" customFormat="1" x14ac:dyDescent="0.65">
      <c r="B3395" s="68"/>
      <c r="D3395" s="70"/>
      <c r="F3395" s="69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</row>
    <row r="3396" spans="2:16" s="1" customFormat="1" x14ac:dyDescent="0.65">
      <c r="B3396" s="68"/>
      <c r="D3396" s="70"/>
      <c r="F3396" s="69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</row>
    <row r="3397" spans="2:16" s="1" customFormat="1" x14ac:dyDescent="0.65">
      <c r="B3397" s="68"/>
      <c r="D3397" s="70"/>
      <c r="F3397" s="69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</row>
    <row r="3398" spans="2:16" s="1" customFormat="1" x14ac:dyDescent="0.65">
      <c r="B3398" s="68"/>
      <c r="D3398" s="70"/>
      <c r="F3398" s="69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</row>
    <row r="3399" spans="2:16" s="1" customFormat="1" x14ac:dyDescent="0.65">
      <c r="B3399" s="68"/>
      <c r="D3399" s="70"/>
      <c r="F3399" s="69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</row>
    <row r="3400" spans="2:16" s="1" customFormat="1" x14ac:dyDescent="0.65">
      <c r="B3400" s="68"/>
      <c r="D3400" s="70"/>
      <c r="F3400" s="69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</row>
    <row r="3401" spans="2:16" s="1" customFormat="1" x14ac:dyDescent="0.65">
      <c r="B3401" s="68"/>
      <c r="D3401" s="70"/>
      <c r="F3401" s="69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</row>
    <row r="3402" spans="2:16" s="1" customFormat="1" x14ac:dyDescent="0.65">
      <c r="B3402" s="68"/>
      <c r="D3402" s="70"/>
      <c r="F3402" s="69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</row>
    <row r="3403" spans="2:16" s="1" customFormat="1" x14ac:dyDescent="0.65">
      <c r="B3403" s="68"/>
      <c r="D3403" s="70"/>
      <c r="F3403" s="69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</row>
    <row r="3404" spans="2:16" s="1" customFormat="1" x14ac:dyDescent="0.65">
      <c r="B3404" s="68"/>
      <c r="D3404" s="70"/>
      <c r="F3404" s="69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</row>
    <row r="3405" spans="2:16" s="1" customFormat="1" x14ac:dyDescent="0.65">
      <c r="B3405" s="68"/>
      <c r="D3405" s="70"/>
      <c r="F3405" s="69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</row>
    <row r="3406" spans="2:16" s="1" customFormat="1" x14ac:dyDescent="0.65">
      <c r="B3406" s="68"/>
      <c r="D3406" s="70"/>
      <c r="F3406" s="69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</row>
    <row r="3407" spans="2:16" s="1" customFormat="1" x14ac:dyDescent="0.65">
      <c r="B3407" s="68"/>
      <c r="D3407" s="70"/>
      <c r="F3407" s="69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</row>
    <row r="3408" spans="2:16" s="1" customFormat="1" x14ac:dyDescent="0.65">
      <c r="B3408" s="68"/>
      <c r="D3408" s="70"/>
      <c r="F3408" s="69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</row>
    <row r="3409" spans="2:16" s="1" customFormat="1" x14ac:dyDescent="0.65">
      <c r="B3409" s="68"/>
      <c r="D3409" s="70"/>
      <c r="F3409" s="69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</row>
    <row r="3410" spans="2:16" s="1" customFormat="1" x14ac:dyDescent="0.65">
      <c r="B3410" s="68"/>
      <c r="D3410" s="70"/>
      <c r="F3410" s="69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</row>
    <row r="3411" spans="2:16" s="1" customFormat="1" x14ac:dyDescent="0.65">
      <c r="B3411" s="68"/>
      <c r="D3411" s="70"/>
      <c r="F3411" s="69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</row>
    <row r="3412" spans="2:16" s="1" customFormat="1" x14ac:dyDescent="0.65">
      <c r="B3412" s="68"/>
      <c r="D3412" s="70"/>
      <c r="F3412" s="69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</row>
    <row r="3413" spans="2:16" s="1" customFormat="1" x14ac:dyDescent="0.65">
      <c r="B3413" s="68"/>
      <c r="D3413" s="70"/>
      <c r="F3413" s="69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</row>
    <row r="3414" spans="2:16" s="1" customFormat="1" x14ac:dyDescent="0.65">
      <c r="B3414" s="68"/>
      <c r="D3414" s="70"/>
      <c r="F3414" s="69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</row>
    <row r="3415" spans="2:16" s="1" customFormat="1" x14ac:dyDescent="0.65">
      <c r="B3415" s="68"/>
      <c r="D3415" s="70"/>
      <c r="F3415" s="69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</row>
    <row r="3416" spans="2:16" s="1" customFormat="1" x14ac:dyDescent="0.65">
      <c r="B3416" s="68"/>
      <c r="D3416" s="70"/>
      <c r="F3416" s="69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</row>
    <row r="3417" spans="2:16" s="1" customFormat="1" x14ac:dyDescent="0.65">
      <c r="B3417" s="68"/>
      <c r="D3417" s="70"/>
      <c r="F3417" s="69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</row>
    <row r="3418" spans="2:16" s="1" customFormat="1" x14ac:dyDescent="0.65">
      <c r="B3418" s="68"/>
      <c r="D3418" s="70"/>
      <c r="F3418" s="69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</row>
    <row r="3419" spans="2:16" s="1" customFormat="1" x14ac:dyDescent="0.65">
      <c r="B3419" s="68"/>
      <c r="D3419" s="70"/>
      <c r="F3419" s="69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</row>
    <row r="3420" spans="2:16" s="1" customFormat="1" x14ac:dyDescent="0.65">
      <c r="B3420" s="68"/>
      <c r="D3420" s="70"/>
      <c r="F3420" s="69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</row>
    <row r="3421" spans="2:16" s="1" customFormat="1" x14ac:dyDescent="0.65">
      <c r="B3421" s="68"/>
      <c r="D3421" s="70"/>
      <c r="F3421" s="69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</row>
    <row r="3422" spans="2:16" s="1" customFormat="1" x14ac:dyDescent="0.65">
      <c r="B3422" s="68"/>
      <c r="D3422" s="70"/>
      <c r="F3422" s="69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</row>
    <row r="3423" spans="2:16" s="1" customFormat="1" x14ac:dyDescent="0.65">
      <c r="B3423" s="68"/>
      <c r="D3423" s="70"/>
      <c r="F3423" s="69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</row>
    <row r="3424" spans="2:16" s="1" customFormat="1" x14ac:dyDescent="0.65">
      <c r="B3424" s="68"/>
      <c r="D3424" s="70"/>
      <c r="F3424" s="69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</row>
    <row r="3425" spans="2:16" s="1" customFormat="1" x14ac:dyDescent="0.65">
      <c r="B3425" s="68"/>
      <c r="D3425" s="70"/>
      <c r="F3425" s="69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</row>
    <row r="3426" spans="2:16" s="1" customFormat="1" x14ac:dyDescent="0.65">
      <c r="B3426" s="68"/>
      <c r="D3426" s="70"/>
      <c r="F3426" s="69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</row>
    <row r="3427" spans="2:16" s="1" customFormat="1" x14ac:dyDescent="0.65">
      <c r="B3427" s="68"/>
      <c r="D3427" s="70"/>
      <c r="F3427" s="69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</row>
    <row r="3428" spans="2:16" s="1" customFormat="1" x14ac:dyDescent="0.65">
      <c r="B3428" s="68"/>
      <c r="D3428" s="70"/>
      <c r="F3428" s="69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</row>
    <row r="3429" spans="2:16" s="1" customFormat="1" x14ac:dyDescent="0.65">
      <c r="B3429" s="68"/>
      <c r="D3429" s="70"/>
      <c r="F3429" s="69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</row>
    <row r="3430" spans="2:16" s="1" customFormat="1" x14ac:dyDescent="0.65">
      <c r="B3430" s="68"/>
      <c r="D3430" s="70"/>
      <c r="F3430" s="69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</row>
    <row r="3431" spans="2:16" s="1" customFormat="1" x14ac:dyDescent="0.65">
      <c r="B3431" s="68"/>
      <c r="D3431" s="70"/>
      <c r="F3431" s="69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</row>
    <row r="3432" spans="2:16" s="1" customFormat="1" x14ac:dyDescent="0.65">
      <c r="B3432" s="68"/>
      <c r="D3432" s="70"/>
      <c r="F3432" s="69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</row>
    <row r="3433" spans="2:16" s="1" customFormat="1" x14ac:dyDescent="0.65">
      <c r="B3433" s="68"/>
      <c r="D3433" s="70"/>
      <c r="F3433" s="69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</row>
    <row r="3434" spans="2:16" s="1" customFormat="1" x14ac:dyDescent="0.65">
      <c r="B3434" s="68"/>
      <c r="D3434" s="70"/>
      <c r="F3434" s="69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</row>
    <row r="3435" spans="2:16" s="1" customFormat="1" x14ac:dyDescent="0.65">
      <c r="B3435" s="68"/>
      <c r="D3435" s="70"/>
      <c r="F3435" s="69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</row>
    <row r="3436" spans="2:16" s="1" customFormat="1" x14ac:dyDescent="0.65">
      <c r="B3436" s="68"/>
      <c r="D3436" s="70"/>
      <c r="F3436" s="69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</row>
    <row r="3437" spans="2:16" s="1" customFormat="1" x14ac:dyDescent="0.65">
      <c r="B3437" s="68"/>
      <c r="D3437" s="70"/>
      <c r="F3437" s="69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</row>
    <row r="3438" spans="2:16" s="1" customFormat="1" x14ac:dyDescent="0.65">
      <c r="B3438" s="68"/>
      <c r="D3438" s="70"/>
      <c r="F3438" s="69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</row>
    <row r="3439" spans="2:16" s="1" customFormat="1" x14ac:dyDescent="0.65">
      <c r="B3439" s="68"/>
      <c r="D3439" s="70"/>
      <c r="F3439" s="69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</row>
    <row r="3440" spans="2:16" s="1" customFormat="1" x14ac:dyDescent="0.65">
      <c r="B3440" s="68"/>
      <c r="D3440" s="70"/>
      <c r="F3440" s="69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</row>
    <row r="3441" spans="2:16" s="1" customFormat="1" x14ac:dyDescent="0.65">
      <c r="B3441" s="68"/>
      <c r="D3441" s="70"/>
      <c r="F3441" s="69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</row>
    <row r="3442" spans="2:16" s="1" customFormat="1" x14ac:dyDescent="0.65">
      <c r="B3442" s="68"/>
      <c r="D3442" s="70"/>
      <c r="F3442" s="69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</row>
    <row r="3443" spans="2:16" s="1" customFormat="1" x14ac:dyDescent="0.65">
      <c r="B3443" s="68"/>
      <c r="D3443" s="70"/>
      <c r="F3443" s="69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</row>
    <row r="3444" spans="2:16" s="1" customFormat="1" x14ac:dyDescent="0.65">
      <c r="B3444" s="68"/>
      <c r="D3444" s="70"/>
      <c r="F3444" s="69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</row>
    <row r="3445" spans="2:16" s="1" customFormat="1" x14ac:dyDescent="0.65">
      <c r="B3445" s="68"/>
      <c r="D3445" s="70"/>
      <c r="F3445" s="69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</row>
    <row r="3446" spans="2:16" s="1" customFormat="1" x14ac:dyDescent="0.65">
      <c r="B3446" s="68"/>
      <c r="D3446" s="70"/>
      <c r="F3446" s="69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</row>
    <row r="3447" spans="2:16" s="1" customFormat="1" x14ac:dyDescent="0.65">
      <c r="B3447" s="68"/>
      <c r="D3447" s="70"/>
      <c r="F3447" s="69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</row>
    <row r="3448" spans="2:16" s="1" customFormat="1" x14ac:dyDescent="0.65">
      <c r="B3448" s="68"/>
      <c r="D3448" s="70"/>
      <c r="F3448" s="69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</row>
    <row r="3449" spans="2:16" s="1" customFormat="1" x14ac:dyDescent="0.65">
      <c r="B3449" s="68"/>
      <c r="D3449" s="70"/>
      <c r="F3449" s="69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</row>
    <row r="3450" spans="2:16" s="1" customFormat="1" x14ac:dyDescent="0.65">
      <c r="B3450" s="68"/>
      <c r="D3450" s="70"/>
      <c r="F3450" s="69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</row>
    <row r="3451" spans="2:16" s="1" customFormat="1" x14ac:dyDescent="0.65">
      <c r="B3451" s="68"/>
      <c r="D3451" s="70"/>
      <c r="F3451" s="69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</row>
    <row r="3452" spans="2:16" s="1" customFormat="1" x14ac:dyDescent="0.65">
      <c r="B3452" s="68"/>
      <c r="D3452" s="70"/>
      <c r="F3452" s="69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</row>
    <row r="3453" spans="2:16" s="1" customFormat="1" x14ac:dyDescent="0.65">
      <c r="B3453" s="68"/>
      <c r="D3453" s="70"/>
      <c r="F3453" s="69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</row>
    <row r="3454" spans="2:16" s="1" customFormat="1" x14ac:dyDescent="0.65">
      <c r="B3454" s="68"/>
      <c r="D3454" s="70"/>
      <c r="F3454" s="69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</row>
    <row r="3455" spans="2:16" s="1" customFormat="1" x14ac:dyDescent="0.65">
      <c r="B3455" s="68"/>
      <c r="D3455" s="70"/>
      <c r="F3455" s="69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</row>
    <row r="3456" spans="2:16" s="1" customFormat="1" x14ac:dyDescent="0.65">
      <c r="B3456" s="68"/>
      <c r="D3456" s="70"/>
      <c r="F3456" s="69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</row>
    <row r="3457" spans="2:16" s="1" customFormat="1" x14ac:dyDescent="0.65">
      <c r="B3457" s="68"/>
      <c r="D3457" s="70"/>
      <c r="F3457" s="69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</row>
    <row r="3458" spans="2:16" s="1" customFormat="1" x14ac:dyDescent="0.65">
      <c r="B3458" s="68"/>
      <c r="D3458" s="70"/>
      <c r="F3458" s="69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</row>
    <row r="3459" spans="2:16" s="1" customFormat="1" x14ac:dyDescent="0.65">
      <c r="B3459" s="68"/>
      <c r="D3459" s="70"/>
      <c r="F3459" s="69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</row>
    <row r="3460" spans="2:16" s="1" customFormat="1" x14ac:dyDescent="0.65">
      <c r="B3460" s="68"/>
      <c r="D3460" s="70"/>
      <c r="F3460" s="69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</row>
    <row r="3461" spans="2:16" s="1" customFormat="1" x14ac:dyDescent="0.65">
      <c r="B3461" s="68"/>
      <c r="D3461" s="70"/>
      <c r="F3461" s="69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</row>
    <row r="3462" spans="2:16" s="1" customFormat="1" x14ac:dyDescent="0.65">
      <c r="B3462" s="68"/>
      <c r="D3462" s="70"/>
      <c r="F3462" s="69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</row>
    <row r="3463" spans="2:16" s="1" customFormat="1" x14ac:dyDescent="0.65">
      <c r="B3463" s="68"/>
      <c r="D3463" s="70"/>
      <c r="F3463" s="69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</row>
    <row r="3464" spans="2:16" s="1" customFormat="1" x14ac:dyDescent="0.65">
      <c r="B3464" s="68"/>
      <c r="D3464" s="70"/>
      <c r="F3464" s="69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</row>
    <row r="3465" spans="2:16" s="1" customFormat="1" x14ac:dyDescent="0.65">
      <c r="B3465" s="68"/>
      <c r="D3465" s="70"/>
      <c r="F3465" s="69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</row>
    <row r="3466" spans="2:16" s="1" customFormat="1" x14ac:dyDescent="0.65">
      <c r="B3466" s="68"/>
      <c r="D3466" s="70"/>
      <c r="F3466" s="69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</row>
    <row r="3467" spans="2:16" s="1" customFormat="1" x14ac:dyDescent="0.65">
      <c r="B3467" s="68"/>
      <c r="D3467" s="70"/>
      <c r="F3467" s="69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</row>
    <row r="3468" spans="2:16" s="1" customFormat="1" x14ac:dyDescent="0.65">
      <c r="B3468" s="68"/>
      <c r="D3468" s="70"/>
      <c r="F3468" s="69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</row>
    <row r="3469" spans="2:16" s="1" customFormat="1" x14ac:dyDescent="0.65">
      <c r="B3469" s="68"/>
      <c r="D3469" s="70"/>
      <c r="F3469" s="69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</row>
    <row r="3470" spans="2:16" s="1" customFormat="1" x14ac:dyDescent="0.65">
      <c r="B3470" s="68"/>
      <c r="D3470" s="70"/>
      <c r="F3470" s="69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</row>
    <row r="3471" spans="2:16" s="1" customFormat="1" x14ac:dyDescent="0.65">
      <c r="B3471" s="68"/>
      <c r="D3471" s="70"/>
      <c r="F3471" s="69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</row>
    <row r="3472" spans="2:16" s="1" customFormat="1" x14ac:dyDescent="0.65">
      <c r="B3472" s="68"/>
      <c r="D3472" s="70"/>
      <c r="F3472" s="69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</row>
    <row r="3473" spans="2:16" s="1" customFormat="1" x14ac:dyDescent="0.65">
      <c r="B3473" s="68"/>
      <c r="D3473" s="70"/>
      <c r="F3473" s="69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</row>
    <row r="3474" spans="2:16" s="1" customFormat="1" x14ac:dyDescent="0.65">
      <c r="B3474" s="68"/>
      <c r="D3474" s="70"/>
      <c r="F3474" s="69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</row>
    <row r="3475" spans="2:16" s="1" customFormat="1" x14ac:dyDescent="0.65">
      <c r="B3475" s="68"/>
      <c r="D3475" s="70"/>
      <c r="F3475" s="69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</row>
    <row r="3476" spans="2:16" s="1" customFormat="1" x14ac:dyDescent="0.65">
      <c r="B3476" s="68"/>
      <c r="D3476" s="70"/>
      <c r="F3476" s="69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</row>
    <row r="3477" spans="2:16" s="1" customFormat="1" x14ac:dyDescent="0.65">
      <c r="B3477" s="68"/>
      <c r="D3477" s="70"/>
      <c r="F3477" s="69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</row>
    <row r="3478" spans="2:16" s="1" customFormat="1" x14ac:dyDescent="0.65">
      <c r="B3478" s="68"/>
      <c r="D3478" s="70"/>
      <c r="F3478" s="69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</row>
    <row r="3479" spans="2:16" s="1" customFormat="1" x14ac:dyDescent="0.65">
      <c r="B3479" s="68"/>
      <c r="D3479" s="70"/>
      <c r="F3479" s="69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</row>
    <row r="3480" spans="2:16" s="1" customFormat="1" x14ac:dyDescent="0.65">
      <c r="B3480" s="68"/>
      <c r="D3480" s="70"/>
      <c r="F3480" s="69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</row>
    <row r="3481" spans="2:16" s="1" customFormat="1" x14ac:dyDescent="0.65">
      <c r="B3481" s="68"/>
      <c r="D3481" s="70"/>
      <c r="F3481" s="69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</row>
    <row r="3482" spans="2:16" s="1" customFormat="1" x14ac:dyDescent="0.65">
      <c r="B3482" s="68"/>
      <c r="D3482" s="70"/>
      <c r="F3482" s="69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</row>
    <row r="3483" spans="2:16" s="1" customFormat="1" x14ac:dyDescent="0.65">
      <c r="B3483" s="68"/>
      <c r="D3483" s="70"/>
      <c r="F3483" s="69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</row>
    <row r="3484" spans="2:16" s="1" customFormat="1" x14ac:dyDescent="0.65">
      <c r="B3484" s="68"/>
      <c r="D3484" s="70"/>
      <c r="F3484" s="69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</row>
    <row r="3485" spans="2:16" s="1" customFormat="1" x14ac:dyDescent="0.65">
      <c r="B3485" s="68"/>
      <c r="D3485" s="70"/>
      <c r="F3485" s="69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</row>
    <row r="3486" spans="2:16" s="1" customFormat="1" x14ac:dyDescent="0.65">
      <c r="B3486" s="68"/>
      <c r="D3486" s="70"/>
      <c r="F3486" s="69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</row>
    <row r="3487" spans="2:16" s="1" customFormat="1" x14ac:dyDescent="0.65">
      <c r="B3487" s="68"/>
      <c r="D3487" s="70"/>
      <c r="F3487" s="69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</row>
    <row r="3488" spans="2:16" s="1" customFormat="1" x14ac:dyDescent="0.65">
      <c r="B3488" s="68"/>
      <c r="D3488" s="70"/>
      <c r="F3488" s="69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</row>
    <row r="3489" spans="2:16" s="1" customFormat="1" x14ac:dyDescent="0.65">
      <c r="B3489" s="68"/>
      <c r="D3489" s="70"/>
      <c r="F3489" s="69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</row>
    <row r="3490" spans="2:16" s="1" customFormat="1" x14ac:dyDescent="0.65">
      <c r="B3490" s="68"/>
      <c r="D3490" s="70"/>
      <c r="F3490" s="69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</row>
    <row r="3491" spans="2:16" s="1" customFormat="1" x14ac:dyDescent="0.65">
      <c r="B3491" s="68"/>
      <c r="D3491" s="70"/>
      <c r="F3491" s="69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</row>
    <row r="3492" spans="2:16" s="1" customFormat="1" x14ac:dyDescent="0.65">
      <c r="B3492" s="68"/>
      <c r="D3492" s="70"/>
      <c r="F3492" s="69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</row>
    <row r="3493" spans="2:16" s="1" customFormat="1" x14ac:dyDescent="0.65">
      <c r="B3493" s="68"/>
      <c r="D3493" s="70"/>
      <c r="F3493" s="69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</row>
    <row r="3494" spans="2:16" s="1" customFormat="1" x14ac:dyDescent="0.65">
      <c r="B3494" s="68"/>
      <c r="D3494" s="70"/>
      <c r="F3494" s="69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</row>
    <row r="3495" spans="2:16" s="1" customFormat="1" x14ac:dyDescent="0.65">
      <c r="B3495" s="68"/>
      <c r="D3495" s="70"/>
      <c r="F3495" s="69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</row>
    <row r="3496" spans="2:16" s="1" customFormat="1" x14ac:dyDescent="0.65">
      <c r="B3496" s="68"/>
      <c r="D3496" s="70"/>
      <c r="F3496" s="69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</row>
    <row r="3497" spans="2:16" s="1" customFormat="1" x14ac:dyDescent="0.65">
      <c r="B3497" s="68"/>
      <c r="D3497" s="70"/>
      <c r="F3497" s="69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</row>
    <row r="3498" spans="2:16" s="1" customFormat="1" x14ac:dyDescent="0.65">
      <c r="B3498" s="68"/>
      <c r="D3498" s="70"/>
      <c r="F3498" s="69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</row>
    <row r="3499" spans="2:16" s="1" customFormat="1" x14ac:dyDescent="0.65">
      <c r="B3499" s="68"/>
      <c r="D3499" s="70"/>
      <c r="F3499" s="69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</row>
    <row r="3500" spans="2:16" s="1" customFormat="1" x14ac:dyDescent="0.65">
      <c r="B3500" s="68"/>
      <c r="D3500" s="70"/>
      <c r="F3500" s="69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</row>
    <row r="3501" spans="2:16" s="1" customFormat="1" x14ac:dyDescent="0.65">
      <c r="B3501" s="68"/>
      <c r="D3501" s="70"/>
      <c r="F3501" s="69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</row>
    <row r="3502" spans="2:16" s="1" customFormat="1" x14ac:dyDescent="0.65">
      <c r="B3502" s="68"/>
      <c r="D3502" s="70"/>
      <c r="F3502" s="69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</row>
    <row r="3503" spans="2:16" s="1" customFormat="1" x14ac:dyDescent="0.65">
      <c r="B3503" s="68"/>
      <c r="D3503" s="70"/>
      <c r="F3503" s="69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</row>
    <row r="3504" spans="2:16" s="1" customFormat="1" x14ac:dyDescent="0.65">
      <c r="B3504" s="68"/>
      <c r="D3504" s="70"/>
      <c r="F3504" s="69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</row>
    <row r="3505" spans="2:16" s="1" customFormat="1" x14ac:dyDescent="0.65">
      <c r="B3505" s="68"/>
      <c r="D3505" s="70"/>
      <c r="F3505" s="69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</row>
    <row r="3506" spans="2:16" s="1" customFormat="1" x14ac:dyDescent="0.65">
      <c r="B3506" s="68"/>
      <c r="D3506" s="70"/>
      <c r="F3506" s="69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</row>
    <row r="3507" spans="2:16" s="1" customFormat="1" x14ac:dyDescent="0.65">
      <c r="B3507" s="68"/>
      <c r="D3507" s="70"/>
      <c r="F3507" s="69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</row>
    <row r="3508" spans="2:16" s="1" customFormat="1" x14ac:dyDescent="0.65">
      <c r="B3508" s="68"/>
      <c r="D3508" s="70"/>
      <c r="F3508" s="69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</row>
    <row r="3509" spans="2:16" s="1" customFormat="1" x14ac:dyDescent="0.65">
      <c r="B3509" s="68"/>
      <c r="D3509" s="70"/>
      <c r="F3509" s="69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</row>
    <row r="3510" spans="2:16" s="1" customFormat="1" x14ac:dyDescent="0.65">
      <c r="B3510" s="68"/>
      <c r="D3510" s="70"/>
      <c r="F3510" s="69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</row>
    <row r="3511" spans="2:16" s="1" customFormat="1" x14ac:dyDescent="0.65">
      <c r="B3511" s="68"/>
      <c r="D3511" s="70"/>
      <c r="F3511" s="69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</row>
    <row r="3512" spans="2:16" s="1" customFormat="1" x14ac:dyDescent="0.65">
      <c r="B3512" s="68"/>
      <c r="D3512" s="70"/>
      <c r="F3512" s="69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</row>
    <row r="3513" spans="2:16" s="1" customFormat="1" x14ac:dyDescent="0.65">
      <c r="B3513" s="68"/>
      <c r="D3513" s="70"/>
      <c r="F3513" s="69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</row>
    <row r="3514" spans="2:16" s="1" customFormat="1" x14ac:dyDescent="0.65">
      <c r="B3514" s="68"/>
      <c r="D3514" s="70"/>
      <c r="F3514" s="69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</row>
    <row r="3515" spans="2:16" s="1" customFormat="1" x14ac:dyDescent="0.65">
      <c r="B3515" s="68"/>
      <c r="D3515" s="70"/>
      <c r="F3515" s="69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</row>
    <row r="3516" spans="2:16" s="1" customFormat="1" x14ac:dyDescent="0.65">
      <c r="B3516" s="68"/>
      <c r="D3516" s="70"/>
      <c r="F3516" s="69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</row>
    <row r="3517" spans="2:16" s="1" customFormat="1" x14ac:dyDescent="0.65">
      <c r="B3517" s="68"/>
      <c r="D3517" s="70"/>
      <c r="F3517" s="69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</row>
    <row r="3518" spans="2:16" s="1" customFormat="1" x14ac:dyDescent="0.65">
      <c r="B3518" s="68"/>
      <c r="D3518" s="70"/>
      <c r="F3518" s="69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</row>
    <row r="3519" spans="2:16" s="1" customFormat="1" x14ac:dyDescent="0.65">
      <c r="B3519" s="68"/>
      <c r="D3519" s="70"/>
      <c r="F3519" s="69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</row>
    <row r="3520" spans="2:16" s="1" customFormat="1" x14ac:dyDescent="0.65">
      <c r="B3520" s="68"/>
      <c r="D3520" s="70"/>
      <c r="F3520" s="69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</row>
    <row r="3521" spans="2:16" s="1" customFormat="1" x14ac:dyDescent="0.65">
      <c r="B3521" s="68"/>
      <c r="D3521" s="70"/>
      <c r="F3521" s="69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</row>
    <row r="3522" spans="2:16" s="1" customFormat="1" x14ac:dyDescent="0.65">
      <c r="B3522" s="68"/>
      <c r="D3522" s="70"/>
      <c r="F3522" s="69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</row>
    <row r="3523" spans="2:16" s="1" customFormat="1" x14ac:dyDescent="0.65">
      <c r="B3523" s="68"/>
      <c r="D3523" s="70"/>
      <c r="F3523" s="69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</row>
    <row r="3524" spans="2:16" s="1" customFormat="1" x14ac:dyDescent="0.65">
      <c r="B3524" s="68"/>
      <c r="D3524" s="70"/>
      <c r="F3524" s="69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</row>
    <row r="3525" spans="2:16" s="1" customFormat="1" x14ac:dyDescent="0.65">
      <c r="B3525" s="68"/>
      <c r="D3525" s="70"/>
      <c r="F3525" s="69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</row>
    <row r="3526" spans="2:16" s="1" customFormat="1" x14ac:dyDescent="0.65">
      <c r="B3526" s="68"/>
      <c r="D3526" s="70"/>
      <c r="F3526" s="69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</row>
    <row r="3527" spans="2:16" s="1" customFormat="1" x14ac:dyDescent="0.65">
      <c r="B3527" s="68"/>
      <c r="D3527" s="70"/>
      <c r="F3527" s="69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</row>
    <row r="3528" spans="2:16" s="1" customFormat="1" x14ac:dyDescent="0.65">
      <c r="B3528" s="68"/>
      <c r="D3528" s="70"/>
      <c r="F3528" s="69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</row>
    <row r="3529" spans="2:16" s="1" customFormat="1" x14ac:dyDescent="0.65">
      <c r="B3529" s="68"/>
      <c r="D3529" s="70"/>
      <c r="F3529" s="69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</row>
    <row r="3530" spans="2:16" s="1" customFormat="1" x14ac:dyDescent="0.65">
      <c r="B3530" s="68"/>
      <c r="D3530" s="70"/>
      <c r="F3530" s="69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</row>
    <row r="3531" spans="2:16" s="1" customFormat="1" x14ac:dyDescent="0.65">
      <c r="B3531" s="68"/>
      <c r="D3531" s="70"/>
      <c r="F3531" s="69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</row>
    <row r="3532" spans="2:16" s="1" customFormat="1" x14ac:dyDescent="0.65">
      <c r="B3532" s="68"/>
      <c r="D3532" s="70"/>
      <c r="F3532" s="69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</row>
    <row r="3533" spans="2:16" s="1" customFormat="1" x14ac:dyDescent="0.65">
      <c r="B3533" s="68"/>
      <c r="D3533" s="70"/>
      <c r="F3533" s="69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</row>
    <row r="3534" spans="2:16" s="1" customFormat="1" x14ac:dyDescent="0.65">
      <c r="B3534" s="68"/>
      <c r="D3534" s="70"/>
      <c r="F3534" s="69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</row>
    <row r="3535" spans="2:16" s="1" customFormat="1" x14ac:dyDescent="0.65">
      <c r="B3535" s="68"/>
      <c r="D3535" s="70"/>
      <c r="F3535" s="69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</row>
    <row r="3536" spans="2:16" s="1" customFormat="1" x14ac:dyDescent="0.65">
      <c r="B3536" s="68"/>
      <c r="D3536" s="70"/>
      <c r="F3536" s="69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</row>
    <row r="3537" spans="2:16" s="1" customFormat="1" x14ac:dyDescent="0.65">
      <c r="B3537" s="68"/>
      <c r="D3537" s="70"/>
      <c r="F3537" s="69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</row>
    <row r="3538" spans="2:16" s="1" customFormat="1" x14ac:dyDescent="0.65">
      <c r="B3538" s="68"/>
      <c r="D3538" s="70"/>
      <c r="F3538" s="69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</row>
    <row r="3539" spans="2:16" s="1" customFormat="1" x14ac:dyDescent="0.65">
      <c r="B3539" s="68"/>
      <c r="D3539" s="70"/>
      <c r="F3539" s="69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</row>
    <row r="3540" spans="2:16" s="1" customFormat="1" x14ac:dyDescent="0.65">
      <c r="B3540" s="68"/>
      <c r="D3540" s="70"/>
      <c r="F3540" s="69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</row>
    <row r="3541" spans="2:16" s="1" customFormat="1" x14ac:dyDescent="0.65">
      <c r="B3541" s="68"/>
      <c r="D3541" s="70"/>
      <c r="F3541" s="69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</row>
    <row r="3542" spans="2:16" s="1" customFormat="1" x14ac:dyDescent="0.65">
      <c r="B3542" s="68"/>
      <c r="D3542" s="70"/>
      <c r="F3542" s="69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</row>
    <row r="3543" spans="2:16" s="1" customFormat="1" x14ac:dyDescent="0.65">
      <c r="B3543" s="68"/>
      <c r="D3543" s="70"/>
      <c r="F3543" s="69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</row>
    <row r="3544" spans="2:16" s="1" customFormat="1" x14ac:dyDescent="0.65">
      <c r="B3544" s="68"/>
      <c r="D3544" s="70"/>
      <c r="F3544" s="69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</row>
    <row r="3545" spans="2:16" s="1" customFormat="1" x14ac:dyDescent="0.65">
      <c r="B3545" s="68"/>
      <c r="D3545" s="70"/>
      <c r="F3545" s="69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</row>
    <row r="3546" spans="2:16" s="1" customFormat="1" x14ac:dyDescent="0.65">
      <c r="B3546" s="68"/>
      <c r="D3546" s="70"/>
      <c r="F3546" s="69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</row>
    <row r="3547" spans="2:16" s="1" customFormat="1" x14ac:dyDescent="0.65">
      <c r="B3547" s="68"/>
      <c r="D3547" s="70"/>
      <c r="F3547" s="69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</row>
    <row r="3548" spans="2:16" s="1" customFormat="1" x14ac:dyDescent="0.65">
      <c r="B3548" s="68"/>
      <c r="D3548" s="70"/>
      <c r="F3548" s="69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</row>
    <row r="3549" spans="2:16" s="1" customFormat="1" x14ac:dyDescent="0.65">
      <c r="B3549" s="68"/>
      <c r="D3549" s="70"/>
      <c r="F3549" s="69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</row>
    <row r="3550" spans="2:16" s="1" customFormat="1" x14ac:dyDescent="0.65">
      <c r="B3550" s="68"/>
      <c r="D3550" s="70"/>
      <c r="F3550" s="69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</row>
    <row r="3551" spans="2:16" s="1" customFormat="1" x14ac:dyDescent="0.65">
      <c r="B3551" s="68"/>
      <c r="D3551" s="70"/>
      <c r="F3551" s="69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</row>
    <row r="3552" spans="2:16" s="1" customFormat="1" x14ac:dyDescent="0.65">
      <c r="B3552" s="68"/>
      <c r="D3552" s="70"/>
      <c r="F3552" s="69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</row>
    <row r="3553" spans="2:16" s="1" customFormat="1" x14ac:dyDescent="0.65">
      <c r="B3553" s="68"/>
      <c r="D3553" s="70"/>
      <c r="F3553" s="69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</row>
    <row r="3554" spans="2:16" s="1" customFormat="1" x14ac:dyDescent="0.65">
      <c r="B3554" s="68"/>
      <c r="D3554" s="70"/>
      <c r="F3554" s="69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</row>
    <row r="3555" spans="2:16" s="1" customFormat="1" x14ac:dyDescent="0.65">
      <c r="B3555" s="68"/>
      <c r="D3555" s="70"/>
      <c r="F3555" s="69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</row>
    <row r="3556" spans="2:16" s="1" customFormat="1" x14ac:dyDescent="0.65">
      <c r="B3556" s="68"/>
      <c r="D3556" s="70"/>
      <c r="F3556" s="69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</row>
    <row r="3557" spans="2:16" s="1" customFormat="1" x14ac:dyDescent="0.65">
      <c r="B3557" s="68"/>
      <c r="D3557" s="70"/>
      <c r="F3557" s="69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</row>
    <row r="3558" spans="2:16" s="1" customFormat="1" x14ac:dyDescent="0.65">
      <c r="B3558" s="68"/>
      <c r="D3558" s="70"/>
      <c r="F3558" s="69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</row>
    <row r="3559" spans="2:16" s="1" customFormat="1" x14ac:dyDescent="0.65">
      <c r="B3559" s="68"/>
      <c r="D3559" s="70"/>
      <c r="F3559" s="69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</row>
    <row r="3560" spans="2:16" s="1" customFormat="1" x14ac:dyDescent="0.65">
      <c r="B3560" s="68"/>
      <c r="D3560" s="70"/>
      <c r="F3560" s="69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</row>
    <row r="3561" spans="2:16" s="1" customFormat="1" x14ac:dyDescent="0.65">
      <c r="B3561" s="68"/>
      <c r="D3561" s="70"/>
      <c r="F3561" s="69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</row>
    <row r="3562" spans="2:16" s="1" customFormat="1" x14ac:dyDescent="0.65">
      <c r="B3562" s="68"/>
      <c r="D3562" s="70"/>
      <c r="F3562" s="69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</row>
    <row r="3563" spans="2:16" s="1" customFormat="1" x14ac:dyDescent="0.65">
      <c r="B3563" s="68"/>
      <c r="D3563" s="70"/>
      <c r="F3563" s="69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</row>
    <row r="3564" spans="2:16" s="1" customFormat="1" x14ac:dyDescent="0.65">
      <c r="B3564" s="68"/>
      <c r="D3564" s="70"/>
      <c r="F3564" s="69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</row>
    <row r="3565" spans="2:16" s="1" customFormat="1" x14ac:dyDescent="0.65">
      <c r="B3565" s="68"/>
      <c r="D3565" s="70"/>
      <c r="F3565" s="69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</row>
    <row r="3566" spans="2:16" s="1" customFormat="1" x14ac:dyDescent="0.65">
      <c r="B3566" s="68"/>
      <c r="D3566" s="70"/>
      <c r="F3566" s="69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</row>
    <row r="3567" spans="2:16" s="1" customFormat="1" x14ac:dyDescent="0.65">
      <c r="B3567" s="68"/>
      <c r="D3567" s="70"/>
      <c r="F3567" s="69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</row>
    <row r="3568" spans="2:16" s="1" customFormat="1" x14ac:dyDescent="0.65">
      <c r="B3568" s="68"/>
      <c r="D3568" s="70"/>
      <c r="F3568" s="69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</row>
    <row r="3569" spans="2:16" s="1" customFormat="1" x14ac:dyDescent="0.65">
      <c r="B3569" s="68"/>
      <c r="D3569" s="70"/>
      <c r="F3569" s="69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</row>
    <row r="3570" spans="2:16" s="1" customFormat="1" x14ac:dyDescent="0.65">
      <c r="B3570" s="68"/>
      <c r="D3570" s="70"/>
      <c r="F3570" s="69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</row>
    <row r="3571" spans="2:16" s="1" customFormat="1" x14ac:dyDescent="0.65">
      <c r="B3571" s="68"/>
      <c r="D3571" s="70"/>
      <c r="F3571" s="69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</row>
    <row r="3572" spans="2:16" s="1" customFormat="1" x14ac:dyDescent="0.65">
      <c r="B3572" s="68"/>
      <c r="D3572" s="70"/>
      <c r="F3572" s="69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</row>
    <row r="3573" spans="2:16" s="1" customFormat="1" x14ac:dyDescent="0.65">
      <c r="B3573" s="68"/>
      <c r="D3573" s="70"/>
      <c r="F3573" s="69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</row>
    <row r="3574" spans="2:16" s="1" customFormat="1" x14ac:dyDescent="0.65">
      <c r="B3574" s="68"/>
      <c r="D3574" s="70"/>
      <c r="F3574" s="69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</row>
    <row r="3575" spans="2:16" s="1" customFormat="1" x14ac:dyDescent="0.65">
      <c r="B3575" s="68"/>
      <c r="D3575" s="70"/>
      <c r="F3575" s="69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</row>
    <row r="3576" spans="2:16" s="1" customFormat="1" x14ac:dyDescent="0.65">
      <c r="B3576" s="68"/>
      <c r="D3576" s="70"/>
      <c r="F3576" s="69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</row>
    <row r="3577" spans="2:16" s="1" customFormat="1" x14ac:dyDescent="0.65">
      <c r="B3577" s="68"/>
      <c r="D3577" s="70"/>
      <c r="F3577" s="69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</row>
    <row r="3578" spans="2:16" s="1" customFormat="1" x14ac:dyDescent="0.65">
      <c r="B3578" s="68"/>
      <c r="D3578" s="70"/>
      <c r="F3578" s="69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</row>
    <row r="3579" spans="2:16" s="1" customFormat="1" x14ac:dyDescent="0.65">
      <c r="B3579" s="68"/>
      <c r="D3579" s="70"/>
      <c r="F3579" s="69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</row>
    <row r="3580" spans="2:16" s="1" customFormat="1" x14ac:dyDescent="0.65">
      <c r="B3580" s="68"/>
      <c r="D3580" s="70"/>
      <c r="F3580" s="69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</row>
    <row r="3581" spans="2:16" s="1" customFormat="1" x14ac:dyDescent="0.65">
      <c r="B3581" s="68"/>
      <c r="D3581" s="70"/>
      <c r="F3581" s="69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</row>
    <row r="3582" spans="2:16" s="1" customFormat="1" x14ac:dyDescent="0.65">
      <c r="B3582" s="68"/>
      <c r="D3582" s="70"/>
      <c r="F3582" s="69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</row>
    <row r="3583" spans="2:16" s="1" customFormat="1" x14ac:dyDescent="0.65">
      <c r="B3583" s="68"/>
      <c r="D3583" s="70"/>
      <c r="F3583" s="69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</row>
    <row r="3584" spans="2:16" s="1" customFormat="1" x14ac:dyDescent="0.65">
      <c r="B3584" s="68"/>
      <c r="D3584" s="70"/>
      <c r="F3584" s="69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</row>
    <row r="3585" spans="2:16" s="1" customFormat="1" x14ac:dyDescent="0.65">
      <c r="B3585" s="68"/>
      <c r="D3585" s="70"/>
      <c r="F3585" s="69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</row>
    <row r="3586" spans="2:16" s="1" customFormat="1" x14ac:dyDescent="0.65">
      <c r="B3586" s="68"/>
      <c r="D3586" s="70"/>
      <c r="F3586" s="69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</row>
    <row r="3587" spans="2:16" s="1" customFormat="1" x14ac:dyDescent="0.65">
      <c r="B3587" s="68"/>
      <c r="D3587" s="70"/>
      <c r="F3587" s="69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</row>
    <row r="3588" spans="2:16" s="1" customFormat="1" x14ac:dyDescent="0.65">
      <c r="B3588" s="68"/>
      <c r="D3588" s="70"/>
      <c r="F3588" s="69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</row>
    <row r="3589" spans="2:16" s="1" customFormat="1" x14ac:dyDescent="0.65">
      <c r="B3589" s="68"/>
      <c r="D3589" s="70"/>
      <c r="F3589" s="69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</row>
    <row r="3590" spans="2:16" s="1" customFormat="1" x14ac:dyDescent="0.65">
      <c r="B3590" s="68"/>
      <c r="D3590" s="70"/>
      <c r="F3590" s="69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</row>
    <row r="3591" spans="2:16" s="1" customFormat="1" x14ac:dyDescent="0.65">
      <c r="B3591" s="68"/>
      <c r="D3591" s="70"/>
      <c r="F3591" s="69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</row>
    <row r="3592" spans="2:16" s="1" customFormat="1" x14ac:dyDescent="0.65">
      <c r="B3592" s="68"/>
      <c r="D3592" s="70"/>
      <c r="F3592" s="69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</row>
    <row r="3593" spans="2:16" s="1" customFormat="1" x14ac:dyDescent="0.65">
      <c r="B3593" s="68"/>
      <c r="D3593" s="70"/>
      <c r="F3593" s="69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</row>
    <row r="3594" spans="2:16" s="1" customFormat="1" x14ac:dyDescent="0.65">
      <c r="B3594" s="68"/>
      <c r="D3594" s="70"/>
      <c r="F3594" s="69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</row>
    <row r="3595" spans="2:16" s="1" customFormat="1" x14ac:dyDescent="0.65">
      <c r="B3595" s="68"/>
      <c r="D3595" s="70"/>
      <c r="F3595" s="69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</row>
    <row r="3596" spans="2:16" s="1" customFormat="1" x14ac:dyDescent="0.65">
      <c r="B3596" s="68"/>
      <c r="D3596" s="70"/>
      <c r="F3596" s="69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</row>
    <row r="3597" spans="2:16" s="1" customFormat="1" x14ac:dyDescent="0.65">
      <c r="B3597" s="68"/>
      <c r="D3597" s="70"/>
      <c r="F3597" s="69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</row>
    <row r="3598" spans="2:16" s="1" customFormat="1" x14ac:dyDescent="0.65">
      <c r="B3598" s="68"/>
      <c r="D3598" s="70"/>
      <c r="F3598" s="69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</row>
    <row r="3599" spans="2:16" s="1" customFormat="1" x14ac:dyDescent="0.65">
      <c r="B3599" s="68"/>
      <c r="D3599" s="70"/>
      <c r="F3599" s="69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</row>
    <row r="3600" spans="2:16" s="1" customFormat="1" x14ac:dyDescent="0.65">
      <c r="B3600" s="68"/>
      <c r="D3600" s="70"/>
      <c r="F3600" s="69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</row>
    <row r="3601" spans="2:16" s="1" customFormat="1" x14ac:dyDescent="0.65">
      <c r="B3601" s="68"/>
      <c r="D3601" s="70"/>
      <c r="F3601" s="69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</row>
    <row r="3602" spans="2:16" s="1" customFormat="1" x14ac:dyDescent="0.65">
      <c r="B3602" s="68"/>
      <c r="D3602" s="70"/>
      <c r="F3602" s="69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</row>
    <row r="3603" spans="2:16" s="1" customFormat="1" x14ac:dyDescent="0.65">
      <c r="B3603" s="68"/>
      <c r="D3603" s="70"/>
      <c r="F3603" s="69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</row>
    <row r="3604" spans="2:16" s="1" customFormat="1" x14ac:dyDescent="0.65">
      <c r="B3604" s="68"/>
      <c r="D3604" s="70"/>
      <c r="F3604" s="69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</row>
    <row r="3605" spans="2:16" s="1" customFormat="1" x14ac:dyDescent="0.65">
      <c r="B3605" s="68"/>
      <c r="D3605" s="70"/>
      <c r="F3605" s="69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</row>
    <row r="3606" spans="2:16" s="1" customFormat="1" x14ac:dyDescent="0.65">
      <c r="B3606" s="68"/>
      <c r="D3606" s="70"/>
      <c r="F3606" s="69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</row>
    <row r="3607" spans="2:16" s="1" customFormat="1" x14ac:dyDescent="0.65">
      <c r="B3607" s="68"/>
      <c r="D3607" s="70"/>
      <c r="F3607" s="69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</row>
    <row r="3608" spans="2:16" s="1" customFormat="1" x14ac:dyDescent="0.65">
      <c r="B3608" s="68"/>
      <c r="D3608" s="70"/>
      <c r="F3608" s="69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</row>
    <row r="3609" spans="2:16" s="1" customFormat="1" x14ac:dyDescent="0.65">
      <c r="B3609" s="68"/>
      <c r="D3609" s="70"/>
      <c r="F3609" s="69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</row>
    <row r="3610" spans="2:16" s="1" customFormat="1" x14ac:dyDescent="0.65">
      <c r="B3610" s="68"/>
      <c r="D3610" s="70"/>
      <c r="F3610" s="69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</row>
    <row r="3611" spans="2:16" s="1" customFormat="1" x14ac:dyDescent="0.65">
      <c r="B3611" s="68"/>
      <c r="D3611" s="70"/>
      <c r="F3611" s="69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</row>
    <row r="3612" spans="2:16" s="1" customFormat="1" x14ac:dyDescent="0.65">
      <c r="B3612" s="68"/>
      <c r="D3612" s="70"/>
      <c r="F3612" s="69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</row>
    <row r="3613" spans="2:16" s="1" customFormat="1" x14ac:dyDescent="0.65">
      <c r="B3613" s="68"/>
      <c r="D3613" s="70"/>
      <c r="F3613" s="69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</row>
    <row r="3614" spans="2:16" s="1" customFormat="1" x14ac:dyDescent="0.65">
      <c r="B3614" s="68"/>
      <c r="D3614" s="70"/>
      <c r="F3614" s="69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</row>
    <row r="3615" spans="2:16" s="1" customFormat="1" x14ac:dyDescent="0.65">
      <c r="B3615" s="68"/>
      <c r="D3615" s="70"/>
      <c r="F3615" s="69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</row>
    <row r="3616" spans="2:16" s="1" customFormat="1" x14ac:dyDescent="0.65">
      <c r="B3616" s="68"/>
      <c r="D3616" s="70"/>
      <c r="F3616" s="69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</row>
    <row r="3617" spans="2:16" s="1" customFormat="1" x14ac:dyDescent="0.65">
      <c r="B3617" s="68"/>
      <c r="D3617" s="70"/>
      <c r="F3617" s="69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</row>
    <row r="3618" spans="2:16" s="1" customFormat="1" x14ac:dyDescent="0.65">
      <c r="B3618" s="68"/>
      <c r="D3618" s="70"/>
      <c r="F3618" s="69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</row>
    <row r="3619" spans="2:16" s="1" customFormat="1" x14ac:dyDescent="0.65">
      <c r="B3619" s="68"/>
      <c r="D3619" s="70"/>
      <c r="F3619" s="69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</row>
    <row r="3620" spans="2:16" s="1" customFormat="1" x14ac:dyDescent="0.65">
      <c r="B3620" s="68"/>
      <c r="D3620" s="70"/>
      <c r="F3620" s="69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</row>
    <row r="3621" spans="2:16" s="1" customFormat="1" x14ac:dyDescent="0.65">
      <c r="B3621" s="68"/>
      <c r="D3621" s="70"/>
      <c r="F3621" s="69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</row>
    <row r="3622" spans="2:16" s="1" customFormat="1" x14ac:dyDescent="0.65">
      <c r="B3622" s="68"/>
      <c r="D3622" s="70"/>
      <c r="F3622" s="69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</row>
    <row r="3623" spans="2:16" s="1" customFormat="1" x14ac:dyDescent="0.65">
      <c r="B3623" s="68"/>
      <c r="D3623" s="70"/>
      <c r="F3623" s="69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</row>
    <row r="3624" spans="2:16" s="1" customFormat="1" x14ac:dyDescent="0.65">
      <c r="B3624" s="68"/>
      <c r="D3624" s="70"/>
      <c r="F3624" s="69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</row>
    <row r="3625" spans="2:16" s="1" customFormat="1" x14ac:dyDescent="0.65">
      <c r="B3625" s="68"/>
      <c r="D3625" s="70"/>
      <c r="F3625" s="69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</row>
    <row r="3626" spans="2:16" s="1" customFormat="1" x14ac:dyDescent="0.65">
      <c r="B3626" s="68"/>
      <c r="D3626" s="70"/>
      <c r="F3626" s="69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</row>
    <row r="3627" spans="2:16" s="1" customFormat="1" x14ac:dyDescent="0.65">
      <c r="B3627" s="68"/>
      <c r="D3627" s="70"/>
      <c r="F3627" s="69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</row>
    <row r="3628" spans="2:16" s="1" customFormat="1" x14ac:dyDescent="0.65">
      <c r="B3628" s="68"/>
      <c r="D3628" s="70"/>
      <c r="F3628" s="69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</row>
    <row r="3629" spans="2:16" s="1" customFormat="1" x14ac:dyDescent="0.65">
      <c r="B3629" s="68"/>
      <c r="D3629" s="70"/>
      <c r="F3629" s="69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</row>
    <row r="3630" spans="2:16" s="1" customFormat="1" x14ac:dyDescent="0.65">
      <c r="B3630" s="68"/>
      <c r="D3630" s="70"/>
      <c r="F3630" s="69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</row>
    <row r="3631" spans="2:16" s="1" customFormat="1" x14ac:dyDescent="0.65">
      <c r="B3631" s="68"/>
      <c r="D3631" s="70"/>
      <c r="F3631" s="69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</row>
    <row r="3632" spans="2:16" s="1" customFormat="1" x14ac:dyDescent="0.65">
      <c r="B3632" s="68"/>
      <c r="D3632" s="70"/>
      <c r="F3632" s="69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</row>
    <row r="3633" spans="2:16" s="1" customFormat="1" x14ac:dyDescent="0.65">
      <c r="B3633" s="68"/>
      <c r="D3633" s="70"/>
      <c r="F3633" s="69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</row>
    <row r="3634" spans="2:16" s="1" customFormat="1" x14ac:dyDescent="0.65">
      <c r="B3634" s="68"/>
      <c r="D3634" s="70"/>
      <c r="F3634" s="69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</row>
    <row r="3635" spans="2:16" s="1" customFormat="1" x14ac:dyDescent="0.65">
      <c r="B3635" s="68"/>
      <c r="D3635" s="70"/>
      <c r="F3635" s="69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</row>
    <row r="3636" spans="2:16" s="1" customFormat="1" x14ac:dyDescent="0.65">
      <c r="B3636" s="68"/>
      <c r="D3636" s="70"/>
      <c r="F3636" s="69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</row>
    <row r="3637" spans="2:16" s="1" customFormat="1" x14ac:dyDescent="0.65">
      <c r="B3637" s="68"/>
      <c r="D3637" s="70"/>
      <c r="F3637" s="69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</row>
    <row r="3638" spans="2:16" s="1" customFormat="1" x14ac:dyDescent="0.65">
      <c r="B3638" s="68"/>
      <c r="D3638" s="70"/>
      <c r="F3638" s="69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</row>
    <row r="3639" spans="2:16" s="1" customFormat="1" x14ac:dyDescent="0.65">
      <c r="B3639" s="68"/>
      <c r="D3639" s="70"/>
      <c r="F3639" s="69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</row>
    <row r="3640" spans="2:16" s="1" customFormat="1" x14ac:dyDescent="0.65">
      <c r="B3640" s="68"/>
      <c r="D3640" s="70"/>
      <c r="F3640" s="69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</row>
    <row r="3641" spans="2:16" s="1" customFormat="1" x14ac:dyDescent="0.65">
      <c r="B3641" s="68"/>
      <c r="D3641" s="70"/>
      <c r="F3641" s="69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</row>
    <row r="3642" spans="2:16" s="1" customFormat="1" x14ac:dyDescent="0.65">
      <c r="B3642" s="68"/>
      <c r="D3642" s="70"/>
      <c r="F3642" s="69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</row>
    <row r="3643" spans="2:16" s="1" customFormat="1" x14ac:dyDescent="0.65">
      <c r="B3643" s="68"/>
      <c r="D3643" s="70"/>
      <c r="F3643" s="69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</row>
    <row r="3644" spans="2:16" s="1" customFormat="1" x14ac:dyDescent="0.65">
      <c r="B3644" s="68"/>
      <c r="D3644" s="70"/>
      <c r="F3644" s="69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</row>
    <row r="3645" spans="2:16" s="1" customFormat="1" x14ac:dyDescent="0.65">
      <c r="B3645" s="68"/>
      <c r="D3645" s="70"/>
      <c r="F3645" s="69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</row>
    <row r="3646" spans="2:16" s="1" customFormat="1" x14ac:dyDescent="0.65">
      <c r="B3646" s="68"/>
      <c r="D3646" s="70"/>
      <c r="F3646" s="69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</row>
    <row r="3647" spans="2:16" s="1" customFormat="1" x14ac:dyDescent="0.65">
      <c r="B3647" s="68"/>
      <c r="D3647" s="70"/>
      <c r="F3647" s="69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</row>
    <row r="3648" spans="2:16" s="1" customFormat="1" x14ac:dyDescent="0.65">
      <c r="B3648" s="68"/>
      <c r="D3648" s="70"/>
      <c r="F3648" s="69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</row>
    <row r="3649" spans="2:16" s="1" customFormat="1" x14ac:dyDescent="0.65">
      <c r="B3649" s="68"/>
      <c r="D3649" s="70"/>
      <c r="F3649" s="69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</row>
    <row r="3650" spans="2:16" s="1" customFormat="1" x14ac:dyDescent="0.65">
      <c r="B3650" s="68"/>
      <c r="D3650" s="70"/>
      <c r="F3650" s="69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</row>
    <row r="3651" spans="2:16" s="1" customFormat="1" x14ac:dyDescent="0.65">
      <c r="B3651" s="68"/>
      <c r="D3651" s="70"/>
      <c r="F3651" s="69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</row>
    <row r="3652" spans="2:16" s="1" customFormat="1" x14ac:dyDescent="0.65">
      <c r="B3652" s="68"/>
      <c r="D3652" s="70"/>
      <c r="F3652" s="69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</row>
    <row r="3653" spans="2:16" s="1" customFormat="1" x14ac:dyDescent="0.65">
      <c r="B3653" s="68"/>
      <c r="D3653" s="70"/>
      <c r="F3653" s="69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</row>
    <row r="3654" spans="2:16" s="1" customFormat="1" x14ac:dyDescent="0.65">
      <c r="B3654" s="68"/>
      <c r="D3654" s="70"/>
      <c r="F3654" s="69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</row>
    <row r="3655" spans="2:16" s="1" customFormat="1" x14ac:dyDescent="0.65">
      <c r="B3655" s="68"/>
      <c r="D3655" s="70"/>
      <c r="F3655" s="69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</row>
    <row r="3656" spans="2:16" s="1" customFormat="1" x14ac:dyDescent="0.65">
      <c r="B3656" s="68"/>
      <c r="D3656" s="70"/>
      <c r="F3656" s="69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</row>
    <row r="3657" spans="2:16" s="1" customFormat="1" x14ac:dyDescent="0.65">
      <c r="B3657" s="68"/>
      <c r="D3657" s="70"/>
      <c r="F3657" s="69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</row>
    <row r="3658" spans="2:16" s="1" customFormat="1" x14ac:dyDescent="0.65">
      <c r="B3658" s="68"/>
      <c r="D3658" s="70"/>
      <c r="F3658" s="69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</row>
    <row r="3659" spans="2:16" s="1" customFormat="1" x14ac:dyDescent="0.65">
      <c r="B3659" s="68"/>
      <c r="D3659" s="70"/>
      <c r="F3659" s="69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</row>
    <row r="3660" spans="2:16" s="1" customFormat="1" x14ac:dyDescent="0.65">
      <c r="B3660" s="68"/>
      <c r="D3660" s="70"/>
      <c r="F3660" s="69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</row>
    <row r="3661" spans="2:16" s="1" customFormat="1" x14ac:dyDescent="0.65">
      <c r="B3661" s="68"/>
      <c r="D3661" s="70"/>
      <c r="F3661" s="69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</row>
    <row r="3662" spans="2:16" s="1" customFormat="1" x14ac:dyDescent="0.65">
      <c r="B3662" s="68"/>
      <c r="D3662" s="70"/>
      <c r="F3662" s="69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</row>
    <row r="3663" spans="2:16" s="1" customFormat="1" x14ac:dyDescent="0.65">
      <c r="B3663" s="68"/>
      <c r="D3663" s="70"/>
      <c r="F3663" s="69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</row>
    <row r="3664" spans="2:16" s="1" customFormat="1" x14ac:dyDescent="0.65">
      <c r="B3664" s="68"/>
      <c r="D3664" s="70"/>
      <c r="F3664" s="69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</row>
    <row r="3665" spans="2:16" s="1" customFormat="1" x14ac:dyDescent="0.65">
      <c r="B3665" s="68"/>
      <c r="D3665" s="70"/>
      <c r="F3665" s="69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</row>
    <row r="3666" spans="2:16" s="1" customFormat="1" x14ac:dyDescent="0.65">
      <c r="B3666" s="68"/>
      <c r="D3666" s="70"/>
      <c r="F3666" s="69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</row>
    <row r="3667" spans="2:16" s="1" customFormat="1" x14ac:dyDescent="0.65">
      <c r="B3667" s="68"/>
      <c r="D3667" s="70"/>
      <c r="F3667" s="69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</row>
    <row r="3668" spans="2:16" s="1" customFormat="1" x14ac:dyDescent="0.65">
      <c r="B3668" s="68"/>
      <c r="D3668" s="70"/>
      <c r="F3668" s="69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</row>
    <row r="3669" spans="2:16" s="1" customFormat="1" x14ac:dyDescent="0.65">
      <c r="B3669" s="68"/>
      <c r="D3669" s="70"/>
      <c r="F3669" s="69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</row>
    <row r="3670" spans="2:16" s="1" customFormat="1" x14ac:dyDescent="0.65">
      <c r="B3670" s="68"/>
      <c r="D3670" s="70"/>
      <c r="F3670" s="69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</row>
    <row r="3671" spans="2:16" s="1" customFormat="1" x14ac:dyDescent="0.65">
      <c r="B3671" s="68"/>
      <c r="D3671" s="70"/>
      <c r="F3671" s="69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</row>
    <row r="3672" spans="2:16" s="1" customFormat="1" x14ac:dyDescent="0.65">
      <c r="B3672" s="68"/>
      <c r="D3672" s="70"/>
      <c r="F3672" s="69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</row>
    <row r="3673" spans="2:16" s="1" customFormat="1" x14ac:dyDescent="0.65">
      <c r="B3673" s="68"/>
      <c r="D3673" s="70"/>
      <c r="F3673" s="69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</row>
    <row r="3674" spans="2:16" s="1" customFormat="1" x14ac:dyDescent="0.65">
      <c r="B3674" s="68"/>
      <c r="D3674" s="70"/>
      <c r="F3674" s="69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</row>
    <row r="3675" spans="2:16" s="1" customFormat="1" x14ac:dyDescent="0.65">
      <c r="B3675" s="68"/>
      <c r="D3675" s="70"/>
      <c r="F3675" s="69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</row>
    <row r="3676" spans="2:16" s="1" customFormat="1" x14ac:dyDescent="0.65">
      <c r="B3676" s="68"/>
      <c r="D3676" s="70"/>
      <c r="F3676" s="69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</row>
    <row r="3677" spans="2:16" s="1" customFormat="1" x14ac:dyDescent="0.65">
      <c r="B3677" s="68"/>
      <c r="D3677" s="70"/>
      <c r="F3677" s="69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</row>
    <row r="3678" spans="2:16" s="1" customFormat="1" x14ac:dyDescent="0.65">
      <c r="B3678" s="68"/>
      <c r="D3678" s="70"/>
      <c r="F3678" s="69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</row>
    <row r="3679" spans="2:16" s="1" customFormat="1" x14ac:dyDescent="0.65">
      <c r="B3679" s="68"/>
      <c r="D3679" s="70"/>
      <c r="F3679" s="69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</row>
    <row r="3680" spans="2:16" s="1" customFormat="1" x14ac:dyDescent="0.65">
      <c r="B3680" s="68"/>
      <c r="D3680" s="70"/>
      <c r="F3680" s="69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</row>
    <row r="3681" spans="2:16" s="1" customFormat="1" x14ac:dyDescent="0.65">
      <c r="B3681" s="68"/>
      <c r="D3681" s="70"/>
      <c r="F3681" s="69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</row>
    <row r="3682" spans="2:16" s="1" customFormat="1" x14ac:dyDescent="0.65">
      <c r="B3682" s="68"/>
      <c r="D3682" s="70"/>
      <c r="F3682" s="69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</row>
    <row r="3683" spans="2:16" s="1" customFormat="1" x14ac:dyDescent="0.65">
      <c r="B3683" s="68"/>
      <c r="D3683" s="70"/>
      <c r="F3683" s="69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</row>
    <row r="3684" spans="2:16" s="1" customFormat="1" x14ac:dyDescent="0.65">
      <c r="B3684" s="68"/>
      <c r="D3684" s="70"/>
      <c r="F3684" s="69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</row>
    <row r="3685" spans="2:16" s="1" customFormat="1" x14ac:dyDescent="0.65">
      <c r="B3685" s="68"/>
      <c r="D3685" s="70"/>
      <c r="F3685" s="69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</row>
    <row r="3686" spans="2:16" s="1" customFormat="1" x14ac:dyDescent="0.65">
      <c r="B3686" s="68"/>
      <c r="D3686" s="70"/>
      <c r="F3686" s="69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</row>
    <row r="3687" spans="2:16" s="1" customFormat="1" x14ac:dyDescent="0.65">
      <c r="B3687" s="68"/>
      <c r="D3687" s="70"/>
      <c r="F3687" s="69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</row>
    <row r="3688" spans="2:16" s="1" customFormat="1" x14ac:dyDescent="0.65">
      <c r="B3688" s="68"/>
      <c r="D3688" s="70"/>
      <c r="F3688" s="69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</row>
    <row r="3689" spans="2:16" s="1" customFormat="1" x14ac:dyDescent="0.65">
      <c r="B3689" s="68"/>
      <c r="D3689" s="70"/>
      <c r="F3689" s="69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</row>
    <row r="3690" spans="2:16" s="1" customFormat="1" x14ac:dyDescent="0.65">
      <c r="B3690" s="68"/>
      <c r="D3690" s="70"/>
      <c r="F3690" s="69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</row>
    <row r="3691" spans="2:16" s="1" customFormat="1" x14ac:dyDescent="0.65">
      <c r="B3691" s="68"/>
      <c r="D3691" s="70"/>
      <c r="F3691" s="69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</row>
    <row r="3692" spans="2:16" s="1" customFormat="1" x14ac:dyDescent="0.65">
      <c r="B3692" s="68"/>
      <c r="D3692" s="70"/>
      <c r="F3692" s="69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</row>
    <row r="3693" spans="2:16" s="1" customFormat="1" x14ac:dyDescent="0.65">
      <c r="B3693" s="68"/>
      <c r="D3693" s="70"/>
      <c r="F3693" s="69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</row>
    <row r="3694" spans="2:16" s="1" customFormat="1" x14ac:dyDescent="0.65">
      <c r="B3694" s="68"/>
      <c r="D3694" s="70"/>
      <c r="F3694" s="69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</row>
    <row r="3695" spans="2:16" s="1" customFormat="1" x14ac:dyDescent="0.65">
      <c r="B3695" s="68"/>
      <c r="D3695" s="70"/>
      <c r="F3695" s="69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</row>
    <row r="3696" spans="2:16" s="1" customFormat="1" x14ac:dyDescent="0.65">
      <c r="B3696" s="68"/>
      <c r="D3696" s="70"/>
      <c r="F3696" s="69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</row>
    <row r="3697" spans="2:16" s="1" customFormat="1" x14ac:dyDescent="0.65">
      <c r="B3697" s="68"/>
      <c r="D3697" s="70"/>
      <c r="F3697" s="69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</row>
    <row r="3698" spans="2:16" s="1" customFormat="1" x14ac:dyDescent="0.65">
      <c r="B3698" s="68"/>
      <c r="D3698" s="70"/>
      <c r="F3698" s="69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</row>
    <row r="3699" spans="2:16" s="1" customFormat="1" x14ac:dyDescent="0.65">
      <c r="B3699" s="68"/>
      <c r="D3699" s="70"/>
      <c r="F3699" s="69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</row>
    <row r="3700" spans="2:16" s="1" customFormat="1" x14ac:dyDescent="0.65">
      <c r="B3700" s="68"/>
      <c r="D3700" s="70"/>
      <c r="F3700" s="69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</row>
    <row r="3701" spans="2:16" s="1" customFormat="1" x14ac:dyDescent="0.65">
      <c r="B3701" s="68"/>
      <c r="D3701" s="70"/>
      <c r="F3701" s="69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</row>
    <row r="3702" spans="2:16" s="1" customFormat="1" x14ac:dyDescent="0.65">
      <c r="B3702" s="68"/>
      <c r="D3702" s="70"/>
      <c r="F3702" s="69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</row>
    <row r="3703" spans="2:16" s="1" customFormat="1" x14ac:dyDescent="0.65">
      <c r="B3703" s="68"/>
      <c r="D3703" s="70"/>
      <c r="F3703" s="69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</row>
    <row r="3704" spans="2:16" s="1" customFormat="1" x14ac:dyDescent="0.65">
      <c r="B3704" s="68"/>
      <c r="D3704" s="70"/>
      <c r="F3704" s="69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</row>
    <row r="3705" spans="2:16" s="1" customFormat="1" x14ac:dyDescent="0.65">
      <c r="B3705" s="68"/>
      <c r="D3705" s="70"/>
      <c r="F3705" s="69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</row>
    <row r="3706" spans="2:16" s="1" customFormat="1" x14ac:dyDescent="0.65">
      <c r="B3706" s="68"/>
      <c r="D3706" s="70"/>
      <c r="F3706" s="69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</row>
    <row r="3707" spans="2:16" s="1" customFormat="1" x14ac:dyDescent="0.65">
      <c r="B3707" s="68"/>
      <c r="D3707" s="70"/>
      <c r="F3707" s="69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</row>
    <row r="3708" spans="2:16" s="1" customFormat="1" x14ac:dyDescent="0.65">
      <c r="B3708" s="68"/>
      <c r="D3708" s="70"/>
      <c r="F3708" s="69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</row>
    <row r="3709" spans="2:16" s="1" customFormat="1" x14ac:dyDescent="0.65">
      <c r="B3709" s="68"/>
      <c r="D3709" s="70"/>
      <c r="F3709" s="69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</row>
    <row r="3710" spans="2:16" s="1" customFormat="1" x14ac:dyDescent="0.65">
      <c r="B3710" s="68"/>
      <c r="D3710" s="70"/>
      <c r="F3710" s="69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</row>
    <row r="3711" spans="2:16" s="1" customFormat="1" x14ac:dyDescent="0.65">
      <c r="B3711" s="68"/>
      <c r="D3711" s="70"/>
      <c r="F3711" s="69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</row>
    <row r="3712" spans="2:16" s="1" customFormat="1" x14ac:dyDescent="0.65">
      <c r="B3712" s="68"/>
      <c r="D3712" s="70"/>
      <c r="F3712" s="69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</row>
    <row r="3713" spans="2:16" s="1" customFormat="1" x14ac:dyDescent="0.65">
      <c r="B3713" s="68"/>
      <c r="D3713" s="70"/>
      <c r="F3713" s="69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</row>
    <row r="3714" spans="2:16" s="1" customFormat="1" x14ac:dyDescent="0.65">
      <c r="B3714" s="68"/>
      <c r="D3714" s="70"/>
      <c r="F3714" s="69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</row>
    <row r="3715" spans="2:16" s="1" customFormat="1" x14ac:dyDescent="0.65">
      <c r="B3715" s="68"/>
      <c r="D3715" s="70"/>
      <c r="F3715" s="69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</row>
    <row r="3716" spans="2:16" s="1" customFormat="1" x14ac:dyDescent="0.65">
      <c r="B3716" s="68"/>
      <c r="D3716" s="70"/>
      <c r="F3716" s="69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</row>
    <row r="3717" spans="2:16" s="1" customFormat="1" x14ac:dyDescent="0.65">
      <c r="B3717" s="68"/>
      <c r="D3717" s="70"/>
      <c r="F3717" s="69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</row>
    <row r="3718" spans="2:16" s="1" customFormat="1" x14ac:dyDescent="0.65">
      <c r="B3718" s="68"/>
      <c r="D3718" s="70"/>
      <c r="F3718" s="69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</row>
    <row r="3719" spans="2:16" s="1" customFormat="1" x14ac:dyDescent="0.65">
      <c r="B3719" s="68"/>
      <c r="D3719" s="70"/>
      <c r="F3719" s="69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</row>
    <row r="3720" spans="2:16" s="1" customFormat="1" x14ac:dyDescent="0.65">
      <c r="B3720" s="68"/>
      <c r="D3720" s="70"/>
      <c r="F3720" s="69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</row>
    <row r="3721" spans="2:16" s="1" customFormat="1" x14ac:dyDescent="0.65">
      <c r="B3721" s="68"/>
      <c r="D3721" s="70"/>
      <c r="F3721" s="69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</row>
    <row r="3722" spans="2:16" s="1" customFormat="1" x14ac:dyDescent="0.65">
      <c r="B3722" s="68"/>
      <c r="D3722" s="70"/>
      <c r="F3722" s="69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</row>
    <row r="3723" spans="2:16" s="1" customFormat="1" x14ac:dyDescent="0.65">
      <c r="B3723" s="68"/>
      <c r="D3723" s="70"/>
      <c r="F3723" s="69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</row>
    <row r="3724" spans="2:16" s="1" customFormat="1" x14ac:dyDescent="0.65">
      <c r="B3724" s="68"/>
      <c r="D3724" s="70"/>
      <c r="F3724" s="69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</row>
    <row r="3725" spans="2:16" s="1" customFormat="1" x14ac:dyDescent="0.65">
      <c r="B3725" s="68"/>
      <c r="D3725" s="70"/>
      <c r="F3725" s="69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</row>
    <row r="3726" spans="2:16" s="1" customFormat="1" x14ac:dyDescent="0.65">
      <c r="B3726" s="68"/>
      <c r="D3726" s="70"/>
      <c r="F3726" s="69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</row>
    <row r="3727" spans="2:16" s="1" customFormat="1" x14ac:dyDescent="0.65">
      <c r="B3727" s="68"/>
      <c r="D3727" s="70"/>
      <c r="F3727" s="69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</row>
    <row r="3728" spans="2:16" s="1" customFormat="1" x14ac:dyDescent="0.65">
      <c r="B3728" s="68"/>
      <c r="D3728" s="70"/>
      <c r="F3728" s="69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</row>
    <row r="3729" spans="2:16" s="1" customFormat="1" x14ac:dyDescent="0.65">
      <c r="B3729" s="68"/>
      <c r="D3729" s="70"/>
      <c r="F3729" s="69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</row>
    <row r="3730" spans="2:16" s="1" customFormat="1" x14ac:dyDescent="0.65">
      <c r="B3730" s="68"/>
      <c r="D3730" s="70"/>
      <c r="F3730" s="69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</row>
    <row r="3731" spans="2:16" s="1" customFormat="1" x14ac:dyDescent="0.65">
      <c r="B3731" s="68"/>
      <c r="D3731" s="70"/>
      <c r="F3731" s="69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</row>
    <row r="3732" spans="2:16" s="1" customFormat="1" x14ac:dyDescent="0.65">
      <c r="B3732" s="68"/>
      <c r="D3732" s="70"/>
      <c r="F3732" s="69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</row>
    <row r="3733" spans="2:16" s="1" customFormat="1" x14ac:dyDescent="0.65">
      <c r="B3733" s="68"/>
      <c r="D3733" s="70"/>
      <c r="F3733" s="69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</row>
    <row r="3734" spans="2:16" s="1" customFormat="1" x14ac:dyDescent="0.65">
      <c r="B3734" s="68"/>
      <c r="D3734" s="70"/>
      <c r="F3734" s="69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</row>
    <row r="3735" spans="2:16" s="1" customFormat="1" x14ac:dyDescent="0.65">
      <c r="B3735" s="68"/>
      <c r="D3735" s="70"/>
      <c r="F3735" s="69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</row>
    <row r="3736" spans="2:16" s="1" customFormat="1" x14ac:dyDescent="0.65">
      <c r="B3736" s="68"/>
      <c r="D3736" s="70"/>
      <c r="F3736" s="69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</row>
    <row r="3737" spans="2:16" s="1" customFormat="1" x14ac:dyDescent="0.65">
      <c r="B3737" s="68"/>
      <c r="D3737" s="70"/>
      <c r="F3737" s="69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</row>
    <row r="3738" spans="2:16" s="1" customFormat="1" x14ac:dyDescent="0.65">
      <c r="B3738" s="68"/>
      <c r="D3738" s="70"/>
      <c r="F3738" s="69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</row>
    <row r="3739" spans="2:16" s="1" customFormat="1" x14ac:dyDescent="0.65">
      <c r="B3739" s="68"/>
      <c r="D3739" s="70"/>
      <c r="F3739" s="69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</row>
    <row r="3740" spans="2:16" s="1" customFormat="1" x14ac:dyDescent="0.65">
      <c r="B3740" s="68"/>
      <c r="D3740" s="70"/>
      <c r="F3740" s="69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</row>
    <row r="3741" spans="2:16" s="1" customFormat="1" x14ac:dyDescent="0.65">
      <c r="B3741" s="68"/>
      <c r="D3741" s="70"/>
      <c r="F3741" s="69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</row>
    <row r="3742" spans="2:16" s="1" customFormat="1" x14ac:dyDescent="0.65">
      <c r="B3742" s="68"/>
      <c r="D3742" s="70"/>
      <c r="F3742" s="69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</row>
    <row r="3743" spans="2:16" s="1" customFormat="1" x14ac:dyDescent="0.65">
      <c r="B3743" s="68"/>
      <c r="D3743" s="70"/>
      <c r="F3743" s="69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</row>
    <row r="3744" spans="2:16" s="1" customFormat="1" x14ac:dyDescent="0.65">
      <c r="B3744" s="68"/>
      <c r="D3744" s="70"/>
      <c r="F3744" s="69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</row>
    <row r="3745" spans="2:16" s="1" customFormat="1" x14ac:dyDescent="0.65">
      <c r="B3745" s="68"/>
      <c r="D3745" s="70"/>
      <c r="F3745" s="69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</row>
    <row r="3746" spans="2:16" s="1" customFormat="1" x14ac:dyDescent="0.65">
      <c r="B3746" s="68"/>
      <c r="D3746" s="70"/>
      <c r="F3746" s="69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</row>
    <row r="3747" spans="2:16" s="1" customFormat="1" x14ac:dyDescent="0.65">
      <c r="B3747" s="68"/>
      <c r="D3747" s="70"/>
      <c r="F3747" s="69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</row>
    <row r="3748" spans="2:16" s="1" customFormat="1" x14ac:dyDescent="0.65">
      <c r="B3748" s="68"/>
      <c r="D3748" s="70"/>
      <c r="F3748" s="69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</row>
    <row r="3749" spans="2:16" s="1" customFormat="1" x14ac:dyDescent="0.65">
      <c r="B3749" s="68"/>
      <c r="D3749" s="70"/>
      <c r="F3749" s="69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</row>
    <row r="3750" spans="2:16" s="1" customFormat="1" x14ac:dyDescent="0.65">
      <c r="B3750" s="68"/>
      <c r="D3750" s="70"/>
      <c r="F3750" s="69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</row>
    <row r="3751" spans="2:16" s="1" customFormat="1" x14ac:dyDescent="0.65">
      <c r="B3751" s="68"/>
      <c r="D3751" s="70"/>
      <c r="F3751" s="69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</row>
    <row r="3752" spans="2:16" s="1" customFormat="1" x14ac:dyDescent="0.65">
      <c r="B3752" s="68"/>
      <c r="D3752" s="70"/>
      <c r="F3752" s="69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</row>
    <row r="3753" spans="2:16" s="1" customFormat="1" x14ac:dyDescent="0.65">
      <c r="B3753" s="68"/>
      <c r="D3753" s="70"/>
      <c r="F3753" s="69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</row>
    <row r="3754" spans="2:16" s="1" customFormat="1" x14ac:dyDescent="0.65">
      <c r="B3754" s="68"/>
      <c r="D3754" s="70"/>
      <c r="F3754" s="69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</row>
    <row r="3755" spans="2:16" s="1" customFormat="1" x14ac:dyDescent="0.65">
      <c r="B3755" s="68"/>
      <c r="D3755" s="70"/>
      <c r="F3755" s="69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</row>
    <row r="3756" spans="2:16" s="1" customFormat="1" x14ac:dyDescent="0.65">
      <c r="B3756" s="68"/>
      <c r="D3756" s="70"/>
      <c r="F3756" s="69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</row>
    <row r="3757" spans="2:16" s="1" customFormat="1" x14ac:dyDescent="0.65">
      <c r="B3757" s="68"/>
      <c r="D3757" s="70"/>
      <c r="F3757" s="69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</row>
    <row r="3758" spans="2:16" s="1" customFormat="1" x14ac:dyDescent="0.65">
      <c r="B3758" s="68"/>
      <c r="D3758" s="70"/>
      <c r="F3758" s="69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</row>
    <row r="3759" spans="2:16" s="1" customFormat="1" x14ac:dyDescent="0.65">
      <c r="B3759" s="68"/>
      <c r="D3759" s="70"/>
      <c r="F3759" s="69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</row>
    <row r="3760" spans="2:16" s="1" customFormat="1" x14ac:dyDescent="0.65">
      <c r="B3760" s="68"/>
      <c r="D3760" s="70"/>
      <c r="F3760" s="69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</row>
    <row r="3761" spans="2:16" s="1" customFormat="1" x14ac:dyDescent="0.65">
      <c r="B3761" s="68"/>
      <c r="D3761" s="70"/>
      <c r="F3761" s="69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</row>
    <row r="3762" spans="2:16" s="1" customFormat="1" x14ac:dyDescent="0.65">
      <c r="B3762" s="68"/>
      <c r="D3762" s="70"/>
      <c r="F3762" s="69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</row>
    <row r="3763" spans="2:16" s="1" customFormat="1" x14ac:dyDescent="0.65">
      <c r="B3763" s="68"/>
      <c r="D3763" s="70"/>
      <c r="F3763" s="69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</row>
    <row r="3764" spans="2:16" s="1" customFormat="1" x14ac:dyDescent="0.65">
      <c r="B3764" s="68"/>
      <c r="D3764" s="70"/>
      <c r="F3764" s="69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</row>
    <row r="3765" spans="2:16" s="1" customFormat="1" x14ac:dyDescent="0.65">
      <c r="B3765" s="68"/>
      <c r="D3765" s="70"/>
      <c r="F3765" s="69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</row>
    <row r="3766" spans="2:16" s="1" customFormat="1" x14ac:dyDescent="0.65">
      <c r="B3766" s="68"/>
      <c r="D3766" s="70"/>
      <c r="F3766" s="69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</row>
    <row r="3767" spans="2:16" s="1" customFormat="1" x14ac:dyDescent="0.65">
      <c r="B3767" s="68"/>
      <c r="D3767" s="70"/>
      <c r="F3767" s="69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</row>
    <row r="3768" spans="2:16" s="1" customFormat="1" x14ac:dyDescent="0.65">
      <c r="B3768" s="68"/>
      <c r="D3768" s="70"/>
      <c r="F3768" s="69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</row>
    <row r="3769" spans="2:16" s="1" customFormat="1" x14ac:dyDescent="0.65">
      <c r="B3769" s="68"/>
      <c r="D3769" s="70"/>
      <c r="F3769" s="69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</row>
    <row r="3770" spans="2:16" s="1" customFormat="1" x14ac:dyDescent="0.65">
      <c r="B3770" s="68"/>
      <c r="D3770" s="70"/>
      <c r="F3770" s="69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</row>
    <row r="3771" spans="2:16" s="1" customFormat="1" x14ac:dyDescent="0.65">
      <c r="B3771" s="68"/>
      <c r="D3771" s="70"/>
      <c r="F3771" s="69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</row>
    <row r="3772" spans="2:16" s="1" customFormat="1" x14ac:dyDescent="0.65">
      <c r="B3772" s="68"/>
      <c r="D3772" s="70"/>
      <c r="F3772" s="69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</row>
    <row r="3773" spans="2:16" s="1" customFormat="1" x14ac:dyDescent="0.65">
      <c r="B3773" s="68"/>
      <c r="D3773" s="70"/>
      <c r="F3773" s="69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</row>
    <row r="3774" spans="2:16" s="1" customFormat="1" x14ac:dyDescent="0.65">
      <c r="B3774" s="68"/>
      <c r="D3774" s="70"/>
      <c r="F3774" s="69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</row>
    <row r="3775" spans="2:16" s="1" customFormat="1" x14ac:dyDescent="0.65">
      <c r="B3775" s="68"/>
      <c r="D3775" s="70"/>
      <c r="F3775" s="69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</row>
    <row r="3776" spans="2:16" s="1" customFormat="1" x14ac:dyDescent="0.65">
      <c r="B3776" s="68"/>
      <c r="D3776" s="70"/>
      <c r="F3776" s="69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</row>
    <row r="3777" spans="2:16" s="1" customFormat="1" x14ac:dyDescent="0.65">
      <c r="B3777" s="68"/>
      <c r="D3777" s="70"/>
      <c r="F3777" s="69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</row>
    <row r="3778" spans="2:16" s="1" customFormat="1" x14ac:dyDescent="0.65">
      <c r="B3778" s="68"/>
      <c r="D3778" s="70"/>
      <c r="F3778" s="69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</row>
    <row r="3779" spans="2:16" s="1" customFormat="1" x14ac:dyDescent="0.65">
      <c r="B3779" s="68"/>
      <c r="D3779" s="70"/>
      <c r="F3779" s="69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</row>
    <row r="3780" spans="2:16" s="1" customFormat="1" x14ac:dyDescent="0.65">
      <c r="B3780" s="68"/>
      <c r="D3780" s="70"/>
      <c r="F3780" s="69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</row>
    <row r="3781" spans="2:16" s="1" customFormat="1" x14ac:dyDescent="0.65">
      <c r="B3781" s="68"/>
      <c r="D3781" s="70"/>
      <c r="F3781" s="69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</row>
    <row r="3782" spans="2:16" s="1" customFormat="1" x14ac:dyDescent="0.65">
      <c r="B3782" s="68"/>
      <c r="D3782" s="70"/>
      <c r="F3782" s="69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</row>
    <row r="3783" spans="2:16" s="1" customFormat="1" x14ac:dyDescent="0.65">
      <c r="B3783" s="68"/>
      <c r="D3783" s="70"/>
      <c r="F3783" s="69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</row>
    <row r="3784" spans="2:16" s="1" customFormat="1" x14ac:dyDescent="0.65">
      <c r="B3784" s="68"/>
      <c r="D3784" s="70"/>
      <c r="F3784" s="69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</row>
    <row r="3785" spans="2:16" s="1" customFormat="1" x14ac:dyDescent="0.65">
      <c r="B3785" s="68"/>
      <c r="D3785" s="70"/>
      <c r="F3785" s="69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</row>
    <row r="3786" spans="2:16" s="1" customFormat="1" x14ac:dyDescent="0.65">
      <c r="B3786" s="68"/>
      <c r="D3786" s="70"/>
      <c r="F3786" s="69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</row>
    <row r="3787" spans="2:16" s="1" customFormat="1" x14ac:dyDescent="0.65">
      <c r="B3787" s="68"/>
      <c r="D3787" s="70"/>
      <c r="F3787" s="69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</row>
    <row r="3788" spans="2:16" s="1" customFormat="1" x14ac:dyDescent="0.65">
      <c r="B3788" s="68"/>
      <c r="D3788" s="70"/>
      <c r="F3788" s="69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</row>
    <row r="3789" spans="2:16" s="1" customFormat="1" x14ac:dyDescent="0.65">
      <c r="B3789" s="68"/>
      <c r="D3789" s="70"/>
      <c r="F3789" s="69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</row>
    <row r="3790" spans="2:16" s="1" customFormat="1" x14ac:dyDescent="0.65">
      <c r="B3790" s="68"/>
      <c r="D3790" s="70"/>
      <c r="F3790" s="69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</row>
    <row r="3791" spans="2:16" s="1" customFormat="1" x14ac:dyDescent="0.65">
      <c r="B3791" s="68"/>
      <c r="D3791" s="70"/>
      <c r="F3791" s="69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</row>
    <row r="3792" spans="2:16" s="1" customFormat="1" x14ac:dyDescent="0.65">
      <c r="B3792" s="68"/>
      <c r="D3792" s="70"/>
      <c r="F3792" s="69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</row>
    <row r="3793" spans="2:16" s="1" customFormat="1" x14ac:dyDescent="0.65">
      <c r="B3793" s="68"/>
      <c r="D3793" s="70"/>
      <c r="F3793" s="69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</row>
    <row r="3794" spans="2:16" s="1" customFormat="1" x14ac:dyDescent="0.65">
      <c r="B3794" s="68"/>
      <c r="D3794" s="70"/>
      <c r="F3794" s="69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</row>
    <row r="3795" spans="2:16" s="1" customFormat="1" x14ac:dyDescent="0.65">
      <c r="B3795" s="68"/>
      <c r="D3795" s="70"/>
      <c r="F3795" s="69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</row>
    <row r="3796" spans="2:16" s="1" customFormat="1" x14ac:dyDescent="0.65">
      <c r="B3796" s="68"/>
      <c r="D3796" s="70"/>
      <c r="F3796" s="69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</row>
    <row r="3797" spans="2:16" s="1" customFormat="1" x14ac:dyDescent="0.65">
      <c r="B3797" s="68"/>
      <c r="D3797" s="70"/>
      <c r="F3797" s="69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</row>
    <row r="3798" spans="2:16" s="1" customFormat="1" x14ac:dyDescent="0.65">
      <c r="B3798" s="68"/>
      <c r="D3798" s="70"/>
      <c r="F3798" s="69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</row>
    <row r="3799" spans="2:16" s="1" customFormat="1" x14ac:dyDescent="0.65">
      <c r="B3799" s="68"/>
      <c r="D3799" s="70"/>
      <c r="F3799" s="69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</row>
    <row r="3800" spans="2:16" s="1" customFormat="1" x14ac:dyDescent="0.65">
      <c r="B3800" s="68"/>
      <c r="D3800" s="70"/>
      <c r="F3800" s="69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</row>
    <row r="3801" spans="2:16" s="1" customFormat="1" x14ac:dyDescent="0.65">
      <c r="B3801" s="68"/>
      <c r="D3801" s="70"/>
      <c r="F3801" s="69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</row>
    <row r="3802" spans="2:16" s="1" customFormat="1" x14ac:dyDescent="0.65">
      <c r="B3802" s="68"/>
      <c r="D3802" s="70"/>
      <c r="F3802" s="69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</row>
    <row r="3803" spans="2:16" s="1" customFormat="1" x14ac:dyDescent="0.65">
      <c r="B3803" s="68"/>
      <c r="D3803" s="70"/>
      <c r="F3803" s="69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</row>
    <row r="3804" spans="2:16" s="1" customFormat="1" x14ac:dyDescent="0.65">
      <c r="B3804" s="68"/>
      <c r="D3804" s="70"/>
      <c r="F3804" s="69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</row>
    <row r="3805" spans="2:16" s="1" customFormat="1" x14ac:dyDescent="0.65">
      <c r="B3805" s="68"/>
      <c r="D3805" s="70"/>
      <c r="F3805" s="69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</row>
    <row r="3806" spans="2:16" s="1" customFormat="1" x14ac:dyDescent="0.65">
      <c r="B3806" s="68"/>
      <c r="D3806" s="70"/>
      <c r="F3806" s="69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</row>
    <row r="3807" spans="2:16" s="1" customFormat="1" x14ac:dyDescent="0.65">
      <c r="B3807" s="68"/>
      <c r="D3807" s="70"/>
      <c r="F3807" s="69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</row>
    <row r="3808" spans="2:16" s="1" customFormat="1" x14ac:dyDescent="0.65">
      <c r="B3808" s="68"/>
      <c r="D3808" s="70"/>
      <c r="F3808" s="69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</row>
    <row r="3809" spans="2:16" s="1" customFormat="1" x14ac:dyDescent="0.65">
      <c r="B3809" s="68"/>
      <c r="D3809" s="70"/>
      <c r="F3809" s="69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</row>
    <row r="3810" spans="2:16" s="1" customFormat="1" x14ac:dyDescent="0.65">
      <c r="B3810" s="68"/>
      <c r="D3810" s="70"/>
      <c r="F3810" s="69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</row>
    <row r="3811" spans="2:16" s="1" customFormat="1" x14ac:dyDescent="0.65">
      <c r="B3811" s="68"/>
      <c r="D3811" s="70"/>
      <c r="F3811" s="69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</row>
    <row r="3812" spans="2:16" s="1" customFormat="1" x14ac:dyDescent="0.65">
      <c r="B3812" s="68"/>
      <c r="D3812" s="70"/>
      <c r="F3812" s="69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</row>
    <row r="3813" spans="2:16" s="1" customFormat="1" x14ac:dyDescent="0.65">
      <c r="B3813" s="68"/>
      <c r="D3813" s="70"/>
      <c r="F3813" s="69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</row>
    <row r="3814" spans="2:16" s="1" customFormat="1" x14ac:dyDescent="0.65">
      <c r="B3814" s="68"/>
      <c r="D3814" s="70"/>
      <c r="F3814" s="69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</row>
    <row r="3815" spans="2:16" s="1" customFormat="1" x14ac:dyDescent="0.65">
      <c r="B3815" s="68"/>
      <c r="D3815" s="70"/>
      <c r="F3815" s="69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</row>
    <row r="3816" spans="2:16" s="1" customFormat="1" x14ac:dyDescent="0.65">
      <c r="B3816" s="68"/>
      <c r="D3816" s="70"/>
      <c r="F3816" s="69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</row>
    <row r="3817" spans="2:16" s="1" customFormat="1" x14ac:dyDescent="0.65">
      <c r="B3817" s="68"/>
      <c r="D3817" s="70"/>
      <c r="F3817" s="69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</row>
    <row r="3818" spans="2:16" s="1" customFormat="1" x14ac:dyDescent="0.65">
      <c r="B3818" s="68"/>
      <c r="D3818" s="70"/>
      <c r="F3818" s="69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</row>
    <row r="3819" spans="2:16" s="1" customFormat="1" x14ac:dyDescent="0.65">
      <c r="B3819" s="68"/>
      <c r="D3819" s="70"/>
      <c r="F3819" s="69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</row>
    <row r="3820" spans="2:16" s="1" customFormat="1" x14ac:dyDescent="0.65">
      <c r="B3820" s="68"/>
      <c r="D3820" s="70"/>
      <c r="F3820" s="69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</row>
    <row r="3821" spans="2:16" s="1" customFormat="1" x14ac:dyDescent="0.65">
      <c r="B3821" s="68"/>
      <c r="D3821" s="70"/>
      <c r="F3821" s="69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</row>
    <row r="3822" spans="2:16" s="1" customFormat="1" x14ac:dyDescent="0.65">
      <c r="B3822" s="68"/>
      <c r="D3822" s="70"/>
      <c r="F3822" s="69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</row>
    <row r="3823" spans="2:16" s="1" customFormat="1" x14ac:dyDescent="0.65">
      <c r="B3823" s="68"/>
      <c r="D3823" s="70"/>
      <c r="F3823" s="69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</row>
    <row r="3824" spans="2:16" s="1" customFormat="1" x14ac:dyDescent="0.65">
      <c r="B3824" s="68"/>
      <c r="D3824" s="70"/>
      <c r="F3824" s="69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</row>
    <row r="3825" spans="2:16" s="1" customFormat="1" x14ac:dyDescent="0.65">
      <c r="B3825" s="68"/>
      <c r="D3825" s="70"/>
      <c r="F3825" s="69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</row>
    <row r="3826" spans="2:16" s="1" customFormat="1" x14ac:dyDescent="0.65">
      <c r="B3826" s="68"/>
      <c r="D3826" s="70"/>
      <c r="F3826" s="69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</row>
    <row r="3827" spans="2:16" s="1" customFormat="1" x14ac:dyDescent="0.65">
      <c r="B3827" s="68"/>
      <c r="D3827" s="70"/>
      <c r="F3827" s="69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</row>
    <row r="3828" spans="2:16" s="1" customFormat="1" x14ac:dyDescent="0.65">
      <c r="B3828" s="68"/>
      <c r="D3828" s="70"/>
      <c r="F3828" s="69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</row>
    <row r="3829" spans="2:16" s="1" customFormat="1" x14ac:dyDescent="0.65">
      <c r="B3829" s="68"/>
      <c r="D3829" s="70"/>
      <c r="F3829" s="69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</row>
    <row r="3830" spans="2:16" s="1" customFormat="1" x14ac:dyDescent="0.65">
      <c r="B3830" s="68"/>
      <c r="D3830" s="70"/>
      <c r="F3830" s="69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</row>
    <row r="3831" spans="2:16" s="1" customFormat="1" x14ac:dyDescent="0.65">
      <c r="B3831" s="68"/>
      <c r="D3831" s="70"/>
      <c r="F3831" s="69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</row>
    <row r="3832" spans="2:16" s="1" customFormat="1" x14ac:dyDescent="0.65">
      <c r="B3832" s="68"/>
      <c r="D3832" s="70"/>
      <c r="F3832" s="69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</row>
    <row r="3833" spans="2:16" s="1" customFormat="1" x14ac:dyDescent="0.65">
      <c r="B3833" s="68"/>
      <c r="D3833" s="70"/>
      <c r="F3833" s="69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</row>
    <row r="3834" spans="2:16" s="1" customFormat="1" x14ac:dyDescent="0.65">
      <c r="B3834" s="68"/>
      <c r="D3834" s="70"/>
      <c r="F3834" s="69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</row>
    <row r="3835" spans="2:16" s="1" customFormat="1" x14ac:dyDescent="0.65">
      <c r="B3835" s="68"/>
      <c r="D3835" s="70"/>
      <c r="F3835" s="69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</row>
    <row r="3836" spans="2:16" s="1" customFormat="1" x14ac:dyDescent="0.65">
      <c r="B3836" s="68"/>
      <c r="D3836" s="70"/>
      <c r="F3836" s="69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</row>
    <row r="3837" spans="2:16" s="1" customFormat="1" x14ac:dyDescent="0.65">
      <c r="B3837" s="68"/>
      <c r="D3837" s="70"/>
      <c r="F3837" s="69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</row>
    <row r="3838" spans="2:16" s="1" customFormat="1" x14ac:dyDescent="0.65">
      <c r="B3838" s="68"/>
      <c r="D3838" s="70"/>
      <c r="F3838" s="69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</row>
    <row r="3839" spans="2:16" s="1" customFormat="1" x14ac:dyDescent="0.65">
      <c r="B3839" s="68"/>
      <c r="D3839" s="70"/>
      <c r="F3839" s="69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</row>
    <row r="3840" spans="2:16" s="1" customFormat="1" x14ac:dyDescent="0.65">
      <c r="B3840" s="68"/>
      <c r="D3840" s="70"/>
      <c r="F3840" s="69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</row>
    <row r="3841" spans="2:16" s="1" customFormat="1" x14ac:dyDescent="0.65">
      <c r="B3841" s="68"/>
      <c r="D3841" s="70"/>
      <c r="F3841" s="69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</row>
    <row r="3842" spans="2:16" s="1" customFormat="1" x14ac:dyDescent="0.65">
      <c r="B3842" s="68"/>
      <c r="D3842" s="70"/>
      <c r="F3842" s="69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</row>
    <row r="3843" spans="2:16" s="1" customFormat="1" x14ac:dyDescent="0.65">
      <c r="B3843" s="68"/>
      <c r="D3843" s="70"/>
      <c r="F3843" s="69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</row>
    <row r="3844" spans="2:16" s="1" customFormat="1" x14ac:dyDescent="0.65">
      <c r="B3844" s="68"/>
      <c r="D3844" s="70"/>
      <c r="F3844" s="69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</row>
    <row r="3845" spans="2:16" s="1" customFormat="1" x14ac:dyDescent="0.65">
      <c r="B3845" s="68"/>
      <c r="D3845" s="70"/>
      <c r="F3845" s="69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</row>
    <row r="3846" spans="2:16" s="1" customFormat="1" x14ac:dyDescent="0.65">
      <c r="B3846" s="68"/>
      <c r="D3846" s="70"/>
      <c r="F3846" s="69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</row>
    <row r="3847" spans="2:16" s="1" customFormat="1" x14ac:dyDescent="0.65">
      <c r="B3847" s="68"/>
      <c r="D3847" s="70"/>
      <c r="F3847" s="69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</row>
    <row r="3848" spans="2:16" s="1" customFormat="1" x14ac:dyDescent="0.65">
      <c r="B3848" s="68"/>
      <c r="D3848" s="70"/>
      <c r="F3848" s="69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</row>
    <row r="3849" spans="2:16" s="1" customFormat="1" x14ac:dyDescent="0.65">
      <c r="B3849" s="68"/>
      <c r="D3849" s="70"/>
      <c r="F3849" s="69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</row>
    <row r="3850" spans="2:16" s="1" customFormat="1" x14ac:dyDescent="0.65">
      <c r="B3850" s="68"/>
      <c r="D3850" s="70"/>
      <c r="F3850" s="69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</row>
    <row r="3851" spans="2:16" s="1" customFormat="1" x14ac:dyDescent="0.65">
      <c r="B3851" s="68"/>
      <c r="D3851" s="70"/>
      <c r="F3851" s="69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</row>
    <row r="3852" spans="2:16" s="1" customFormat="1" x14ac:dyDescent="0.65">
      <c r="B3852" s="68"/>
      <c r="D3852" s="70"/>
      <c r="F3852" s="69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</row>
    <row r="3853" spans="2:16" s="1" customFormat="1" x14ac:dyDescent="0.65">
      <c r="B3853" s="68"/>
      <c r="D3853" s="70"/>
      <c r="F3853" s="69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</row>
    <row r="3854" spans="2:16" s="1" customFormat="1" x14ac:dyDescent="0.65">
      <c r="B3854" s="68"/>
      <c r="D3854" s="70"/>
      <c r="F3854" s="69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</row>
    <row r="3855" spans="2:16" s="1" customFormat="1" x14ac:dyDescent="0.65">
      <c r="B3855" s="68"/>
      <c r="D3855" s="70"/>
      <c r="F3855" s="69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</row>
    <row r="3856" spans="2:16" s="1" customFormat="1" x14ac:dyDescent="0.65">
      <c r="B3856" s="68"/>
      <c r="D3856" s="70"/>
      <c r="F3856" s="69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</row>
    <row r="3857" spans="2:16" s="1" customFormat="1" x14ac:dyDescent="0.65">
      <c r="B3857" s="68"/>
      <c r="D3857" s="70"/>
      <c r="F3857" s="69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</row>
    <row r="3858" spans="2:16" s="1" customFormat="1" x14ac:dyDescent="0.65">
      <c r="B3858" s="68"/>
      <c r="D3858" s="70"/>
      <c r="F3858" s="69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</row>
    <row r="3859" spans="2:16" s="1" customFormat="1" x14ac:dyDescent="0.65">
      <c r="B3859" s="68"/>
      <c r="D3859" s="70"/>
      <c r="F3859" s="69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</row>
    <row r="3860" spans="2:16" s="1" customFormat="1" x14ac:dyDescent="0.65">
      <c r="B3860" s="68"/>
      <c r="D3860" s="70"/>
      <c r="F3860" s="69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</row>
    <row r="3861" spans="2:16" s="1" customFormat="1" x14ac:dyDescent="0.65">
      <c r="B3861" s="68"/>
      <c r="D3861" s="70"/>
      <c r="F3861" s="69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</row>
    <row r="3862" spans="2:16" s="1" customFormat="1" x14ac:dyDescent="0.65">
      <c r="B3862" s="68"/>
      <c r="D3862" s="70"/>
      <c r="F3862" s="69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</row>
    <row r="3863" spans="2:16" s="1" customFormat="1" x14ac:dyDescent="0.65">
      <c r="B3863" s="68"/>
      <c r="D3863" s="70"/>
      <c r="F3863" s="69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</row>
    <row r="3864" spans="2:16" s="1" customFormat="1" x14ac:dyDescent="0.65">
      <c r="B3864" s="68"/>
      <c r="D3864" s="70"/>
      <c r="F3864" s="69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</row>
    <row r="3865" spans="2:16" s="1" customFormat="1" x14ac:dyDescent="0.65">
      <c r="B3865" s="68"/>
      <c r="D3865" s="70"/>
      <c r="F3865" s="69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</row>
    <row r="3866" spans="2:16" s="1" customFormat="1" x14ac:dyDescent="0.65">
      <c r="B3866" s="68"/>
      <c r="D3866" s="70"/>
      <c r="F3866" s="69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</row>
    <row r="3867" spans="2:16" s="1" customFormat="1" x14ac:dyDescent="0.65">
      <c r="B3867" s="68"/>
      <c r="D3867" s="70"/>
      <c r="F3867" s="69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</row>
    <row r="3868" spans="2:16" s="1" customFormat="1" x14ac:dyDescent="0.65">
      <c r="B3868" s="68"/>
      <c r="D3868" s="70"/>
      <c r="F3868" s="69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</row>
    <row r="3869" spans="2:16" s="1" customFormat="1" x14ac:dyDescent="0.65">
      <c r="B3869" s="68"/>
      <c r="D3869" s="70"/>
      <c r="F3869" s="69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</row>
    <row r="3870" spans="2:16" s="1" customFormat="1" x14ac:dyDescent="0.65">
      <c r="B3870" s="68"/>
      <c r="D3870" s="70"/>
      <c r="F3870" s="69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</row>
    <row r="3871" spans="2:16" s="1" customFormat="1" x14ac:dyDescent="0.65">
      <c r="B3871" s="68"/>
      <c r="D3871" s="70"/>
      <c r="F3871" s="69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</row>
    <row r="3872" spans="2:16" s="1" customFormat="1" x14ac:dyDescent="0.65">
      <c r="B3872" s="68"/>
      <c r="D3872" s="70"/>
      <c r="F3872" s="69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</row>
    <row r="3873" spans="2:16" s="1" customFormat="1" x14ac:dyDescent="0.65">
      <c r="B3873" s="68"/>
      <c r="D3873" s="70"/>
      <c r="F3873" s="69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</row>
    <row r="3874" spans="2:16" s="1" customFormat="1" x14ac:dyDescent="0.65">
      <c r="B3874" s="68"/>
      <c r="D3874" s="70"/>
      <c r="F3874" s="69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</row>
    <row r="3875" spans="2:16" s="1" customFormat="1" x14ac:dyDescent="0.65">
      <c r="B3875" s="68"/>
      <c r="D3875" s="70"/>
      <c r="F3875" s="69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</row>
    <row r="3876" spans="2:16" s="1" customFormat="1" x14ac:dyDescent="0.65">
      <c r="B3876" s="68"/>
      <c r="D3876" s="70"/>
      <c r="F3876" s="69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</row>
    <row r="3877" spans="2:16" s="1" customFormat="1" x14ac:dyDescent="0.65">
      <c r="B3877" s="68"/>
      <c r="D3877" s="70"/>
      <c r="F3877" s="69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</row>
    <row r="3878" spans="2:16" s="1" customFormat="1" x14ac:dyDescent="0.65">
      <c r="B3878" s="68"/>
      <c r="D3878" s="70"/>
      <c r="F3878" s="69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</row>
    <row r="3879" spans="2:16" s="1" customFormat="1" x14ac:dyDescent="0.65">
      <c r="B3879" s="68"/>
      <c r="D3879" s="70"/>
      <c r="F3879" s="69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</row>
    <row r="3880" spans="2:16" s="1" customFormat="1" x14ac:dyDescent="0.65">
      <c r="B3880" s="68"/>
      <c r="D3880" s="70"/>
      <c r="F3880" s="69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</row>
    <row r="3881" spans="2:16" s="1" customFormat="1" x14ac:dyDescent="0.65">
      <c r="B3881" s="68"/>
      <c r="D3881" s="70"/>
      <c r="F3881" s="69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</row>
    <row r="3882" spans="2:16" s="1" customFormat="1" x14ac:dyDescent="0.65">
      <c r="B3882" s="68"/>
      <c r="D3882" s="70"/>
      <c r="F3882" s="69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</row>
    <row r="3883" spans="2:16" s="1" customFormat="1" x14ac:dyDescent="0.65">
      <c r="B3883" s="68"/>
      <c r="D3883" s="70"/>
      <c r="F3883" s="69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</row>
    <row r="3884" spans="2:16" s="1" customFormat="1" x14ac:dyDescent="0.65">
      <c r="B3884" s="68"/>
      <c r="D3884" s="70"/>
      <c r="F3884" s="69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</row>
    <row r="3885" spans="2:16" s="1" customFormat="1" x14ac:dyDescent="0.65">
      <c r="B3885" s="68"/>
      <c r="D3885" s="70"/>
      <c r="F3885" s="69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</row>
    <row r="3886" spans="2:16" s="1" customFormat="1" x14ac:dyDescent="0.65">
      <c r="B3886" s="68"/>
      <c r="D3886" s="70"/>
      <c r="F3886" s="69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</row>
    <row r="3887" spans="2:16" s="1" customFormat="1" x14ac:dyDescent="0.65">
      <c r="B3887" s="68"/>
      <c r="D3887" s="70"/>
      <c r="F3887" s="69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</row>
    <row r="3888" spans="2:16" s="1" customFormat="1" x14ac:dyDescent="0.65">
      <c r="B3888" s="68"/>
      <c r="D3888" s="70"/>
      <c r="F3888" s="69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</row>
    <row r="3889" spans="2:16" s="1" customFormat="1" x14ac:dyDescent="0.65">
      <c r="B3889" s="68"/>
      <c r="D3889" s="70"/>
      <c r="F3889" s="69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</row>
    <row r="3890" spans="2:16" s="1" customFormat="1" x14ac:dyDescent="0.65">
      <c r="B3890" s="68"/>
      <c r="D3890" s="70"/>
      <c r="F3890" s="69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</row>
    <row r="3891" spans="2:16" s="1" customFormat="1" x14ac:dyDescent="0.65">
      <c r="B3891" s="68"/>
      <c r="D3891" s="70"/>
      <c r="F3891" s="69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</row>
    <row r="3892" spans="2:16" s="1" customFormat="1" x14ac:dyDescent="0.65">
      <c r="B3892" s="68"/>
      <c r="D3892" s="70"/>
      <c r="F3892" s="69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</row>
    <row r="3893" spans="2:16" s="1" customFormat="1" x14ac:dyDescent="0.65">
      <c r="B3893" s="68"/>
      <c r="D3893" s="70"/>
      <c r="F3893" s="69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</row>
    <row r="3894" spans="2:16" s="1" customFormat="1" x14ac:dyDescent="0.65">
      <c r="B3894" s="68"/>
      <c r="D3894" s="70"/>
      <c r="F3894" s="69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</row>
    <row r="3895" spans="2:16" s="1" customFormat="1" x14ac:dyDescent="0.65">
      <c r="B3895" s="68"/>
      <c r="D3895" s="70"/>
      <c r="F3895" s="69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</row>
    <row r="3896" spans="2:16" s="1" customFormat="1" x14ac:dyDescent="0.65">
      <c r="B3896" s="68"/>
      <c r="D3896" s="70"/>
      <c r="F3896" s="69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</row>
    <row r="3897" spans="2:16" s="1" customFormat="1" x14ac:dyDescent="0.65">
      <c r="B3897" s="68"/>
      <c r="D3897" s="70"/>
      <c r="F3897" s="69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</row>
    <row r="3898" spans="2:16" s="1" customFormat="1" x14ac:dyDescent="0.65">
      <c r="B3898" s="68"/>
      <c r="D3898" s="70"/>
      <c r="F3898" s="69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</row>
    <row r="3899" spans="2:16" s="1" customFormat="1" x14ac:dyDescent="0.65">
      <c r="B3899" s="68"/>
      <c r="D3899" s="70"/>
      <c r="F3899" s="69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</row>
    <row r="3900" spans="2:16" s="1" customFormat="1" x14ac:dyDescent="0.65">
      <c r="B3900" s="68"/>
      <c r="D3900" s="70"/>
      <c r="F3900" s="69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</row>
    <row r="3901" spans="2:16" s="1" customFormat="1" x14ac:dyDescent="0.65">
      <c r="B3901" s="68"/>
      <c r="D3901" s="70"/>
      <c r="F3901" s="69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</row>
    <row r="3902" spans="2:16" s="1" customFormat="1" x14ac:dyDescent="0.65">
      <c r="B3902" s="68"/>
      <c r="D3902" s="70"/>
      <c r="F3902" s="69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</row>
    <row r="3903" spans="2:16" s="1" customFormat="1" x14ac:dyDescent="0.65">
      <c r="B3903" s="68"/>
      <c r="D3903" s="70"/>
      <c r="F3903" s="69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</row>
    <row r="3904" spans="2:16" s="1" customFormat="1" x14ac:dyDescent="0.65">
      <c r="B3904" s="68"/>
      <c r="D3904" s="70"/>
      <c r="F3904" s="69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</row>
    <row r="3905" spans="2:16" s="1" customFormat="1" x14ac:dyDescent="0.65">
      <c r="B3905" s="68"/>
      <c r="D3905" s="70"/>
      <c r="F3905" s="69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</row>
    <row r="3906" spans="2:16" s="1" customFormat="1" x14ac:dyDescent="0.65">
      <c r="B3906" s="68"/>
      <c r="D3906" s="70"/>
      <c r="F3906" s="69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</row>
    <row r="3907" spans="2:16" s="1" customFormat="1" x14ac:dyDescent="0.65">
      <c r="B3907" s="68"/>
      <c r="D3907" s="70"/>
      <c r="F3907" s="69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</row>
    <row r="3908" spans="2:16" s="1" customFormat="1" x14ac:dyDescent="0.65">
      <c r="B3908" s="68"/>
      <c r="D3908" s="70"/>
      <c r="F3908" s="69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</row>
    <row r="3909" spans="2:16" s="1" customFormat="1" x14ac:dyDescent="0.65">
      <c r="B3909" s="68"/>
      <c r="D3909" s="70"/>
      <c r="F3909" s="69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</row>
    <row r="3910" spans="2:16" s="1" customFormat="1" x14ac:dyDescent="0.65">
      <c r="B3910" s="68"/>
      <c r="D3910" s="70"/>
      <c r="F3910" s="69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</row>
    <row r="3911" spans="2:16" s="1" customFormat="1" x14ac:dyDescent="0.65">
      <c r="B3911" s="68"/>
      <c r="D3911" s="70"/>
      <c r="F3911" s="69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</row>
    <row r="3912" spans="2:16" s="1" customFormat="1" x14ac:dyDescent="0.65">
      <c r="B3912" s="68"/>
      <c r="D3912" s="70"/>
      <c r="F3912" s="69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</row>
    <row r="3913" spans="2:16" s="1" customFormat="1" x14ac:dyDescent="0.65">
      <c r="B3913" s="68"/>
      <c r="D3913" s="70"/>
      <c r="F3913" s="69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</row>
    <row r="3914" spans="2:16" s="1" customFormat="1" x14ac:dyDescent="0.65">
      <c r="B3914" s="68"/>
      <c r="D3914" s="70"/>
      <c r="F3914" s="69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</row>
    <row r="3915" spans="2:16" s="1" customFormat="1" x14ac:dyDescent="0.65">
      <c r="B3915" s="68"/>
      <c r="D3915" s="70"/>
      <c r="F3915" s="69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</row>
    <row r="3916" spans="2:16" s="1" customFormat="1" x14ac:dyDescent="0.65">
      <c r="B3916" s="68"/>
      <c r="D3916" s="70"/>
      <c r="F3916" s="69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</row>
    <row r="3917" spans="2:16" s="1" customFormat="1" x14ac:dyDescent="0.65">
      <c r="B3917" s="68"/>
      <c r="D3917" s="70"/>
      <c r="F3917" s="69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</row>
    <row r="3918" spans="2:16" s="1" customFormat="1" x14ac:dyDescent="0.65">
      <c r="B3918" s="68"/>
      <c r="D3918" s="70"/>
      <c r="F3918" s="69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</row>
    <row r="3919" spans="2:16" s="1" customFormat="1" x14ac:dyDescent="0.65">
      <c r="B3919" s="68"/>
      <c r="D3919" s="70"/>
      <c r="F3919" s="69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</row>
    <row r="3920" spans="2:16" s="1" customFormat="1" x14ac:dyDescent="0.65">
      <c r="B3920" s="68"/>
      <c r="D3920" s="70"/>
      <c r="F3920" s="69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</row>
    <row r="3921" spans="2:16" s="1" customFormat="1" x14ac:dyDescent="0.65">
      <c r="B3921" s="68"/>
      <c r="D3921" s="70"/>
      <c r="F3921" s="69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</row>
    <row r="3922" spans="2:16" s="1" customFormat="1" x14ac:dyDescent="0.65">
      <c r="B3922" s="68"/>
      <c r="D3922" s="70"/>
      <c r="F3922" s="69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</row>
    <row r="3923" spans="2:16" s="1" customFormat="1" x14ac:dyDescent="0.65">
      <c r="B3923" s="68"/>
      <c r="D3923" s="70"/>
      <c r="F3923" s="69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</row>
    <row r="3924" spans="2:16" s="1" customFormat="1" x14ac:dyDescent="0.65">
      <c r="B3924" s="68"/>
      <c r="D3924" s="70"/>
      <c r="F3924" s="69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</row>
    <row r="3925" spans="2:16" s="1" customFormat="1" x14ac:dyDescent="0.65">
      <c r="B3925" s="68"/>
      <c r="D3925" s="70"/>
      <c r="F3925" s="69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</row>
    <row r="3926" spans="2:16" s="1" customFormat="1" x14ac:dyDescent="0.65">
      <c r="B3926" s="68"/>
      <c r="D3926" s="70"/>
      <c r="F3926" s="69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</row>
    <row r="3927" spans="2:16" s="1" customFormat="1" x14ac:dyDescent="0.65">
      <c r="B3927" s="68"/>
      <c r="D3927" s="70"/>
      <c r="F3927" s="69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</row>
    <row r="3928" spans="2:16" s="1" customFormat="1" x14ac:dyDescent="0.65">
      <c r="B3928" s="68"/>
      <c r="D3928" s="70"/>
      <c r="F3928" s="69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</row>
    <row r="3929" spans="2:16" s="1" customFormat="1" x14ac:dyDescent="0.65">
      <c r="B3929" s="68"/>
      <c r="D3929" s="70"/>
      <c r="F3929" s="69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</row>
    <row r="3930" spans="2:16" s="1" customFormat="1" x14ac:dyDescent="0.65">
      <c r="B3930" s="68"/>
      <c r="D3930" s="70"/>
      <c r="F3930" s="69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</row>
    <row r="3931" spans="2:16" s="1" customFormat="1" x14ac:dyDescent="0.65">
      <c r="B3931" s="68"/>
      <c r="D3931" s="70"/>
      <c r="F3931" s="69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</row>
    <row r="3932" spans="2:16" s="1" customFormat="1" x14ac:dyDescent="0.65">
      <c r="B3932" s="68"/>
      <c r="D3932" s="70"/>
      <c r="F3932" s="69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</row>
    <row r="3933" spans="2:16" s="1" customFormat="1" x14ac:dyDescent="0.65">
      <c r="B3933" s="68"/>
      <c r="D3933" s="70"/>
      <c r="F3933" s="69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</row>
    <row r="3934" spans="2:16" s="1" customFormat="1" x14ac:dyDescent="0.65">
      <c r="B3934" s="68"/>
      <c r="D3934" s="70"/>
      <c r="F3934" s="69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</row>
    <row r="3935" spans="2:16" s="1" customFormat="1" x14ac:dyDescent="0.65">
      <c r="B3935" s="68"/>
      <c r="D3935" s="70"/>
      <c r="F3935" s="69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</row>
    <row r="3936" spans="2:16" s="1" customFormat="1" x14ac:dyDescent="0.65">
      <c r="B3936" s="68"/>
      <c r="D3936" s="70"/>
      <c r="F3936" s="69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</row>
    <row r="3937" spans="2:16" s="1" customFormat="1" x14ac:dyDescent="0.65">
      <c r="B3937" s="68"/>
      <c r="D3937" s="70"/>
      <c r="F3937" s="69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</row>
    <row r="3938" spans="2:16" s="1" customFormat="1" x14ac:dyDescent="0.65">
      <c r="B3938" s="68"/>
      <c r="D3938" s="70"/>
      <c r="F3938" s="69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</row>
    <row r="3939" spans="2:16" s="1" customFormat="1" x14ac:dyDescent="0.65">
      <c r="B3939" s="68"/>
      <c r="D3939" s="70"/>
      <c r="F3939" s="69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</row>
    <row r="3940" spans="2:16" s="1" customFormat="1" x14ac:dyDescent="0.65">
      <c r="B3940" s="68"/>
      <c r="D3940" s="70"/>
      <c r="F3940" s="69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</row>
    <row r="3941" spans="2:16" s="1" customFormat="1" x14ac:dyDescent="0.65">
      <c r="B3941" s="68"/>
      <c r="D3941" s="70"/>
      <c r="F3941" s="69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</row>
    <row r="3942" spans="2:16" s="1" customFormat="1" x14ac:dyDescent="0.65">
      <c r="B3942" s="68"/>
      <c r="D3942" s="70"/>
      <c r="F3942" s="69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</row>
    <row r="3943" spans="2:16" s="1" customFormat="1" x14ac:dyDescent="0.65">
      <c r="B3943" s="68"/>
      <c r="D3943" s="70"/>
      <c r="F3943" s="69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</row>
    <row r="3944" spans="2:16" s="1" customFormat="1" x14ac:dyDescent="0.65">
      <c r="B3944" s="68"/>
      <c r="D3944" s="70"/>
      <c r="F3944" s="69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</row>
    <row r="3945" spans="2:16" s="1" customFormat="1" x14ac:dyDescent="0.65">
      <c r="B3945" s="68"/>
      <c r="D3945" s="70"/>
      <c r="F3945" s="69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</row>
    <row r="3946" spans="2:16" s="1" customFormat="1" x14ac:dyDescent="0.65">
      <c r="B3946" s="68"/>
      <c r="D3946" s="70"/>
      <c r="F3946" s="69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</row>
    <row r="3947" spans="2:16" s="1" customFormat="1" x14ac:dyDescent="0.65">
      <c r="B3947" s="68"/>
      <c r="D3947" s="70"/>
      <c r="F3947" s="69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</row>
    <row r="3948" spans="2:16" s="1" customFormat="1" x14ac:dyDescent="0.65">
      <c r="B3948" s="68"/>
      <c r="D3948" s="70"/>
      <c r="F3948" s="69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</row>
    <row r="3949" spans="2:16" s="1" customFormat="1" x14ac:dyDescent="0.65">
      <c r="B3949" s="68"/>
      <c r="D3949" s="70"/>
      <c r="F3949" s="69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</row>
    <row r="3950" spans="2:16" s="1" customFormat="1" x14ac:dyDescent="0.65">
      <c r="B3950" s="68"/>
      <c r="D3950" s="70"/>
      <c r="F3950" s="69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</row>
    <row r="3951" spans="2:16" s="1" customFormat="1" x14ac:dyDescent="0.65">
      <c r="B3951" s="68"/>
      <c r="D3951" s="70"/>
      <c r="F3951" s="69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</row>
    <row r="3952" spans="2:16" s="1" customFormat="1" x14ac:dyDescent="0.65">
      <c r="B3952" s="68"/>
      <c r="D3952" s="70"/>
      <c r="F3952" s="69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</row>
    <row r="3953" spans="2:16" s="1" customFormat="1" x14ac:dyDescent="0.65">
      <c r="B3953" s="68"/>
      <c r="D3953" s="70"/>
      <c r="F3953" s="69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</row>
    <row r="3954" spans="2:16" s="1" customFormat="1" x14ac:dyDescent="0.65">
      <c r="B3954" s="68"/>
      <c r="D3954" s="70"/>
      <c r="F3954" s="69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</row>
    <row r="3955" spans="2:16" s="1" customFormat="1" x14ac:dyDescent="0.65">
      <c r="B3955" s="68"/>
      <c r="D3955" s="70"/>
      <c r="F3955" s="69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</row>
    <row r="3956" spans="2:16" s="1" customFormat="1" x14ac:dyDescent="0.65">
      <c r="B3956" s="68"/>
      <c r="D3956" s="70"/>
      <c r="F3956" s="69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</row>
    <row r="3957" spans="2:16" s="1" customFormat="1" x14ac:dyDescent="0.65">
      <c r="B3957" s="68"/>
      <c r="D3957" s="70"/>
      <c r="F3957" s="69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</row>
    <row r="3958" spans="2:16" s="1" customFormat="1" x14ac:dyDescent="0.65">
      <c r="B3958" s="68"/>
      <c r="D3958" s="70"/>
      <c r="F3958" s="69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</row>
    <row r="3959" spans="2:16" s="1" customFormat="1" x14ac:dyDescent="0.65">
      <c r="B3959" s="68"/>
      <c r="D3959" s="70"/>
      <c r="F3959" s="69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</row>
    <row r="3960" spans="2:16" s="1" customFormat="1" x14ac:dyDescent="0.65">
      <c r="B3960" s="68"/>
      <c r="D3960" s="70"/>
      <c r="F3960" s="69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</row>
    <row r="3961" spans="2:16" s="1" customFormat="1" x14ac:dyDescent="0.65">
      <c r="B3961" s="68"/>
      <c r="D3961" s="70"/>
      <c r="F3961" s="69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</row>
    <row r="3962" spans="2:16" s="1" customFormat="1" x14ac:dyDescent="0.65">
      <c r="B3962" s="68"/>
      <c r="D3962" s="70"/>
      <c r="F3962" s="69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</row>
    <row r="3963" spans="2:16" s="1" customFormat="1" x14ac:dyDescent="0.65">
      <c r="B3963" s="68"/>
      <c r="D3963" s="70"/>
      <c r="F3963" s="69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</row>
    <row r="3964" spans="2:16" s="1" customFormat="1" x14ac:dyDescent="0.65">
      <c r="B3964" s="68"/>
      <c r="D3964" s="70"/>
      <c r="F3964" s="69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</row>
    <row r="3965" spans="2:16" s="1" customFormat="1" x14ac:dyDescent="0.65">
      <c r="B3965" s="68"/>
      <c r="D3965" s="70"/>
      <c r="F3965" s="69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</row>
    <row r="3966" spans="2:16" s="1" customFormat="1" x14ac:dyDescent="0.65">
      <c r="B3966" s="68"/>
      <c r="D3966" s="70"/>
      <c r="F3966" s="69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</row>
    <row r="3967" spans="2:16" s="1" customFormat="1" x14ac:dyDescent="0.65">
      <c r="B3967" s="68"/>
      <c r="D3967" s="70"/>
      <c r="F3967" s="69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</row>
    <row r="3968" spans="2:16" s="1" customFormat="1" x14ac:dyDescent="0.65">
      <c r="B3968" s="68"/>
      <c r="D3968" s="70"/>
      <c r="F3968" s="69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</row>
    <row r="3969" spans="2:16" s="1" customFormat="1" x14ac:dyDescent="0.65">
      <c r="B3969" s="68"/>
      <c r="D3969" s="70"/>
      <c r="F3969" s="69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</row>
    <row r="3970" spans="2:16" s="1" customFormat="1" x14ac:dyDescent="0.65">
      <c r="B3970" s="68"/>
      <c r="D3970" s="70"/>
      <c r="F3970" s="69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</row>
    <row r="3971" spans="2:16" s="1" customFormat="1" x14ac:dyDescent="0.65">
      <c r="B3971" s="68"/>
      <c r="D3971" s="70"/>
      <c r="F3971" s="69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</row>
    <row r="3972" spans="2:16" s="1" customFormat="1" x14ac:dyDescent="0.65">
      <c r="B3972" s="68"/>
      <c r="D3972" s="70"/>
      <c r="F3972" s="69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</row>
    <row r="3973" spans="2:16" s="1" customFormat="1" x14ac:dyDescent="0.65">
      <c r="B3973" s="68"/>
      <c r="D3973" s="70"/>
      <c r="F3973" s="69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</row>
    <row r="3974" spans="2:16" s="1" customFormat="1" x14ac:dyDescent="0.65">
      <c r="B3974" s="68"/>
      <c r="D3974" s="70"/>
      <c r="F3974" s="69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</row>
    <row r="3975" spans="2:16" s="1" customFormat="1" x14ac:dyDescent="0.65">
      <c r="B3975" s="68"/>
      <c r="D3975" s="70"/>
      <c r="F3975" s="69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</row>
    <row r="3976" spans="2:16" s="1" customFormat="1" x14ac:dyDescent="0.65">
      <c r="B3976" s="68"/>
      <c r="D3976" s="70"/>
      <c r="F3976" s="69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</row>
    <row r="3977" spans="2:16" s="1" customFormat="1" x14ac:dyDescent="0.65">
      <c r="B3977" s="68"/>
      <c r="D3977" s="70"/>
      <c r="F3977" s="69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</row>
    <row r="3978" spans="2:16" s="1" customFormat="1" x14ac:dyDescent="0.65">
      <c r="B3978" s="68"/>
      <c r="D3978" s="70"/>
      <c r="F3978" s="69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</row>
    <row r="3979" spans="2:16" s="1" customFormat="1" x14ac:dyDescent="0.65">
      <c r="B3979" s="68"/>
      <c r="D3979" s="70"/>
      <c r="F3979" s="69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</row>
    <row r="3980" spans="2:16" s="1" customFormat="1" x14ac:dyDescent="0.65">
      <c r="B3980" s="68"/>
      <c r="D3980" s="70"/>
      <c r="F3980" s="69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</row>
    <row r="3981" spans="2:16" s="1" customFormat="1" x14ac:dyDescent="0.65">
      <c r="B3981" s="68"/>
      <c r="D3981" s="70"/>
      <c r="F3981" s="69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</row>
    <row r="3982" spans="2:16" s="1" customFormat="1" x14ac:dyDescent="0.65">
      <c r="B3982" s="68"/>
      <c r="D3982" s="70"/>
      <c r="F3982" s="69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</row>
    <row r="3983" spans="2:16" s="1" customFormat="1" x14ac:dyDescent="0.65">
      <c r="B3983" s="68"/>
      <c r="D3983" s="70"/>
      <c r="F3983" s="69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</row>
    <row r="3984" spans="2:16" s="1" customFormat="1" x14ac:dyDescent="0.65">
      <c r="B3984" s="68"/>
      <c r="D3984" s="70"/>
      <c r="F3984" s="69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</row>
    <row r="3985" spans="2:16" s="1" customFormat="1" x14ac:dyDescent="0.65">
      <c r="B3985" s="68"/>
      <c r="D3985" s="70"/>
      <c r="F3985" s="69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</row>
    <row r="3986" spans="2:16" s="1" customFormat="1" x14ac:dyDescent="0.65">
      <c r="B3986" s="68"/>
      <c r="D3986" s="70"/>
      <c r="F3986" s="69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</row>
    <row r="3987" spans="2:16" s="1" customFormat="1" x14ac:dyDescent="0.65">
      <c r="B3987" s="68"/>
      <c r="D3987" s="70"/>
      <c r="F3987" s="69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</row>
    <row r="3988" spans="2:16" s="1" customFormat="1" x14ac:dyDescent="0.65">
      <c r="B3988" s="68"/>
      <c r="D3988" s="70"/>
      <c r="F3988" s="69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</row>
    <row r="3989" spans="2:16" s="1" customFormat="1" x14ac:dyDescent="0.65">
      <c r="B3989" s="68"/>
      <c r="D3989" s="70"/>
      <c r="F3989" s="69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</row>
    <row r="3990" spans="2:16" s="1" customFormat="1" x14ac:dyDescent="0.65">
      <c r="B3990" s="68"/>
      <c r="D3990" s="70"/>
      <c r="F3990" s="69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</row>
    <row r="3991" spans="2:16" s="1" customFormat="1" x14ac:dyDescent="0.65">
      <c r="B3991" s="68"/>
      <c r="D3991" s="70"/>
      <c r="F3991" s="69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</row>
    <row r="3992" spans="2:16" s="1" customFormat="1" x14ac:dyDescent="0.65">
      <c r="B3992" s="68"/>
      <c r="D3992" s="70"/>
      <c r="F3992" s="69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</row>
    <row r="3993" spans="2:16" s="1" customFormat="1" x14ac:dyDescent="0.65">
      <c r="B3993" s="68"/>
      <c r="D3993" s="70"/>
      <c r="F3993" s="69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</row>
    <row r="3994" spans="2:16" s="1" customFormat="1" x14ac:dyDescent="0.65">
      <c r="B3994" s="68"/>
      <c r="D3994" s="70"/>
      <c r="F3994" s="69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</row>
    <row r="3995" spans="2:16" s="1" customFormat="1" x14ac:dyDescent="0.65">
      <c r="B3995" s="68"/>
      <c r="D3995" s="70"/>
      <c r="F3995" s="69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</row>
    <row r="3996" spans="2:16" s="1" customFormat="1" x14ac:dyDescent="0.65">
      <c r="B3996" s="68"/>
      <c r="D3996" s="70"/>
      <c r="F3996" s="69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</row>
    <row r="3997" spans="2:16" s="1" customFormat="1" x14ac:dyDescent="0.65">
      <c r="B3997" s="68"/>
      <c r="D3997" s="70"/>
      <c r="F3997" s="69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</row>
    <row r="3998" spans="2:16" s="1" customFormat="1" x14ac:dyDescent="0.65">
      <c r="B3998" s="68"/>
      <c r="D3998" s="70"/>
      <c r="F3998" s="69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</row>
    <row r="3999" spans="2:16" s="1" customFormat="1" x14ac:dyDescent="0.65">
      <c r="B3999" s="68"/>
      <c r="D3999" s="70"/>
      <c r="F3999" s="69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</row>
    <row r="4000" spans="2:16" s="1" customFormat="1" x14ac:dyDescent="0.65">
      <c r="B4000" s="68"/>
      <c r="D4000" s="70"/>
      <c r="F4000" s="69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</row>
    <row r="4001" spans="2:16" s="1" customFormat="1" x14ac:dyDescent="0.65">
      <c r="B4001" s="68"/>
      <c r="D4001" s="70"/>
      <c r="F4001" s="69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</row>
    <row r="4002" spans="2:16" s="1" customFormat="1" x14ac:dyDescent="0.65">
      <c r="B4002" s="68"/>
      <c r="D4002" s="70"/>
      <c r="F4002" s="69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</row>
    <row r="4003" spans="2:16" s="1" customFormat="1" x14ac:dyDescent="0.65">
      <c r="B4003" s="68"/>
      <c r="D4003" s="70"/>
      <c r="F4003" s="69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</row>
    <row r="4004" spans="2:16" s="1" customFormat="1" x14ac:dyDescent="0.65">
      <c r="B4004" s="68"/>
      <c r="D4004" s="70"/>
      <c r="F4004" s="69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</row>
    <row r="4005" spans="2:16" s="1" customFormat="1" x14ac:dyDescent="0.65">
      <c r="B4005" s="68"/>
      <c r="D4005" s="70"/>
      <c r="F4005" s="69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</row>
    <row r="4006" spans="2:16" s="1" customFormat="1" x14ac:dyDescent="0.65">
      <c r="B4006" s="68"/>
      <c r="D4006" s="70"/>
      <c r="F4006" s="69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</row>
    <row r="4007" spans="2:16" s="1" customFormat="1" x14ac:dyDescent="0.65">
      <c r="B4007" s="68"/>
      <c r="D4007" s="70"/>
      <c r="F4007" s="69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</row>
    <row r="4008" spans="2:16" s="1" customFormat="1" x14ac:dyDescent="0.65">
      <c r="B4008" s="68"/>
      <c r="D4008" s="70"/>
      <c r="F4008" s="69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</row>
    <row r="4009" spans="2:16" s="1" customFormat="1" x14ac:dyDescent="0.65">
      <c r="B4009" s="68"/>
      <c r="D4009" s="70"/>
      <c r="F4009" s="69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</row>
    <row r="4010" spans="2:16" s="1" customFormat="1" x14ac:dyDescent="0.65">
      <c r="B4010" s="68"/>
      <c r="D4010" s="70"/>
      <c r="F4010" s="69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</row>
    <row r="4011" spans="2:16" s="1" customFormat="1" x14ac:dyDescent="0.65">
      <c r="B4011" s="68"/>
      <c r="D4011" s="70"/>
      <c r="F4011" s="69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</row>
    <row r="4012" spans="2:16" s="1" customFormat="1" x14ac:dyDescent="0.65">
      <c r="B4012" s="68"/>
      <c r="D4012" s="70"/>
      <c r="F4012" s="69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</row>
    <row r="4013" spans="2:16" s="1" customFormat="1" x14ac:dyDescent="0.65">
      <c r="B4013" s="68"/>
      <c r="D4013" s="70"/>
      <c r="F4013" s="69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</row>
    <row r="4014" spans="2:16" s="1" customFormat="1" x14ac:dyDescent="0.65">
      <c r="B4014" s="68"/>
      <c r="D4014" s="70"/>
      <c r="F4014" s="69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</row>
    <row r="4015" spans="2:16" s="1" customFormat="1" x14ac:dyDescent="0.65">
      <c r="B4015" s="68"/>
      <c r="D4015" s="70"/>
      <c r="F4015" s="69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</row>
    <row r="4016" spans="2:16" s="1" customFormat="1" x14ac:dyDescent="0.65">
      <c r="B4016" s="68"/>
      <c r="D4016" s="70"/>
      <c r="F4016" s="69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</row>
    <row r="4017" spans="2:16" s="1" customFormat="1" x14ac:dyDescent="0.65">
      <c r="B4017" s="68"/>
      <c r="D4017" s="70"/>
      <c r="F4017" s="69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</row>
    <row r="4018" spans="2:16" s="1" customFormat="1" x14ac:dyDescent="0.65">
      <c r="B4018" s="68"/>
      <c r="D4018" s="70"/>
      <c r="F4018" s="69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</row>
    <row r="4019" spans="2:16" s="1" customFormat="1" x14ac:dyDescent="0.65">
      <c r="B4019" s="68"/>
      <c r="D4019" s="70"/>
      <c r="F4019" s="69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</row>
    <row r="4020" spans="2:16" s="1" customFormat="1" x14ac:dyDescent="0.65">
      <c r="B4020" s="68"/>
      <c r="D4020" s="70"/>
      <c r="F4020" s="69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</row>
    <row r="4021" spans="2:16" s="1" customFormat="1" x14ac:dyDescent="0.65">
      <c r="B4021" s="68"/>
      <c r="D4021" s="70"/>
      <c r="F4021" s="69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</row>
    <row r="4022" spans="2:16" s="1" customFormat="1" x14ac:dyDescent="0.65">
      <c r="B4022" s="68"/>
      <c r="D4022" s="70"/>
      <c r="F4022" s="69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</row>
    <row r="4023" spans="2:16" s="1" customFormat="1" x14ac:dyDescent="0.65">
      <c r="B4023" s="68"/>
      <c r="D4023" s="70"/>
      <c r="F4023" s="69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</row>
    <row r="4024" spans="2:16" s="1" customFormat="1" x14ac:dyDescent="0.65">
      <c r="B4024" s="68"/>
      <c r="D4024" s="70"/>
      <c r="F4024" s="69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</row>
    <row r="4025" spans="2:16" s="1" customFormat="1" x14ac:dyDescent="0.65">
      <c r="B4025" s="68"/>
      <c r="D4025" s="70"/>
      <c r="F4025" s="69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</row>
    <row r="4026" spans="2:16" s="1" customFormat="1" x14ac:dyDescent="0.65">
      <c r="B4026" s="68"/>
      <c r="D4026" s="70"/>
      <c r="F4026" s="69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</row>
    <row r="4027" spans="2:16" s="1" customFormat="1" x14ac:dyDescent="0.65">
      <c r="B4027" s="68"/>
      <c r="D4027" s="70"/>
      <c r="F4027" s="69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</row>
    <row r="4028" spans="2:16" s="1" customFormat="1" x14ac:dyDescent="0.65">
      <c r="B4028" s="68"/>
      <c r="D4028" s="70"/>
      <c r="F4028" s="69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</row>
    <row r="4029" spans="2:16" s="1" customFormat="1" x14ac:dyDescent="0.65">
      <c r="B4029" s="68"/>
      <c r="D4029" s="70"/>
      <c r="F4029" s="69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</row>
    <row r="4030" spans="2:16" s="1" customFormat="1" x14ac:dyDescent="0.65">
      <c r="B4030" s="68"/>
      <c r="D4030" s="70"/>
      <c r="F4030" s="69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</row>
    <row r="4031" spans="2:16" s="1" customFormat="1" x14ac:dyDescent="0.65">
      <c r="B4031" s="68"/>
      <c r="D4031" s="70"/>
      <c r="F4031" s="69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</row>
    <row r="4032" spans="2:16" s="1" customFormat="1" x14ac:dyDescent="0.65">
      <c r="B4032" s="68"/>
      <c r="D4032" s="70"/>
      <c r="F4032" s="69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</row>
    <row r="4033" spans="2:16" s="1" customFormat="1" x14ac:dyDescent="0.65">
      <c r="B4033" s="68"/>
      <c r="D4033" s="70"/>
      <c r="F4033" s="69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</row>
    <row r="4034" spans="2:16" s="1" customFormat="1" x14ac:dyDescent="0.65">
      <c r="B4034" s="68"/>
      <c r="D4034" s="70"/>
      <c r="F4034" s="69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</row>
    <row r="4035" spans="2:16" s="1" customFormat="1" x14ac:dyDescent="0.65">
      <c r="B4035" s="68"/>
      <c r="D4035" s="70"/>
      <c r="F4035" s="69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</row>
    <row r="4036" spans="2:16" s="1" customFormat="1" x14ac:dyDescent="0.65">
      <c r="B4036" s="68"/>
      <c r="D4036" s="70"/>
      <c r="F4036" s="69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</row>
    <row r="4037" spans="2:16" s="1" customFormat="1" x14ac:dyDescent="0.65">
      <c r="B4037" s="68"/>
      <c r="D4037" s="70"/>
      <c r="F4037" s="69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</row>
    <row r="4038" spans="2:16" s="1" customFormat="1" x14ac:dyDescent="0.65">
      <c r="B4038" s="68"/>
      <c r="D4038" s="70"/>
      <c r="F4038" s="69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</row>
    <row r="4039" spans="2:16" s="1" customFormat="1" x14ac:dyDescent="0.65">
      <c r="B4039" s="68"/>
      <c r="D4039" s="70"/>
      <c r="F4039" s="69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</row>
    <row r="4040" spans="2:16" s="1" customFormat="1" x14ac:dyDescent="0.65">
      <c r="B4040" s="68"/>
      <c r="D4040" s="70"/>
      <c r="F4040" s="69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</row>
    <row r="4041" spans="2:16" s="1" customFormat="1" x14ac:dyDescent="0.65">
      <c r="B4041" s="68"/>
      <c r="D4041" s="70"/>
      <c r="F4041" s="69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</row>
    <row r="4042" spans="2:16" s="1" customFormat="1" x14ac:dyDescent="0.65">
      <c r="B4042" s="68"/>
      <c r="D4042" s="70"/>
      <c r="F4042" s="69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</row>
    <row r="4043" spans="2:16" s="1" customFormat="1" x14ac:dyDescent="0.65">
      <c r="B4043" s="68"/>
      <c r="D4043" s="70"/>
      <c r="F4043" s="69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</row>
    <row r="4044" spans="2:16" s="1" customFormat="1" x14ac:dyDescent="0.65">
      <c r="B4044" s="68"/>
      <c r="D4044" s="70"/>
      <c r="F4044" s="69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</row>
    <row r="4045" spans="2:16" s="1" customFormat="1" x14ac:dyDescent="0.65">
      <c r="B4045" s="68"/>
      <c r="D4045" s="70"/>
      <c r="F4045" s="69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</row>
    <row r="4046" spans="2:16" s="1" customFormat="1" x14ac:dyDescent="0.65">
      <c r="B4046" s="68"/>
      <c r="D4046" s="70"/>
      <c r="F4046" s="69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</row>
    <row r="4047" spans="2:16" s="1" customFormat="1" x14ac:dyDescent="0.65">
      <c r="B4047" s="68"/>
      <c r="D4047" s="70"/>
      <c r="F4047" s="69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</row>
    <row r="4048" spans="2:16" s="1" customFormat="1" x14ac:dyDescent="0.65">
      <c r="B4048" s="68"/>
      <c r="D4048" s="70"/>
      <c r="F4048" s="69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</row>
    <row r="4049" spans="2:16" s="1" customFormat="1" x14ac:dyDescent="0.65">
      <c r="B4049" s="68"/>
      <c r="D4049" s="70"/>
      <c r="F4049" s="69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</row>
    <row r="4050" spans="2:16" s="1" customFormat="1" x14ac:dyDescent="0.65">
      <c r="B4050" s="68"/>
      <c r="D4050" s="70"/>
      <c r="F4050" s="69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</row>
    <row r="4051" spans="2:16" s="1" customFormat="1" x14ac:dyDescent="0.65">
      <c r="B4051" s="68"/>
      <c r="D4051" s="70"/>
      <c r="F4051" s="69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</row>
    <row r="4052" spans="2:16" s="1" customFormat="1" x14ac:dyDescent="0.65">
      <c r="B4052" s="68"/>
      <c r="D4052" s="70"/>
      <c r="F4052" s="69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</row>
    <row r="4053" spans="2:16" s="1" customFormat="1" x14ac:dyDescent="0.65">
      <c r="B4053" s="68"/>
      <c r="D4053" s="70"/>
      <c r="F4053" s="69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</row>
    <row r="4054" spans="2:16" s="1" customFormat="1" x14ac:dyDescent="0.65">
      <c r="B4054" s="68"/>
      <c r="D4054" s="70"/>
      <c r="F4054" s="69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</row>
    <row r="4055" spans="2:16" s="1" customFormat="1" x14ac:dyDescent="0.65">
      <c r="B4055" s="68"/>
      <c r="D4055" s="70"/>
      <c r="F4055" s="69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</row>
    <row r="4056" spans="2:16" s="1" customFormat="1" x14ac:dyDescent="0.65">
      <c r="B4056" s="68"/>
      <c r="D4056" s="70"/>
      <c r="F4056" s="69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</row>
    <row r="4057" spans="2:16" s="1" customFormat="1" x14ac:dyDescent="0.65">
      <c r="B4057" s="68"/>
      <c r="D4057" s="70"/>
      <c r="F4057" s="69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</row>
    <row r="4058" spans="2:16" s="1" customFormat="1" x14ac:dyDescent="0.65">
      <c r="B4058" s="68"/>
      <c r="D4058" s="70"/>
      <c r="F4058" s="69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</row>
    <row r="4059" spans="2:16" s="1" customFormat="1" x14ac:dyDescent="0.65">
      <c r="B4059" s="68"/>
      <c r="D4059" s="70"/>
      <c r="F4059" s="69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</row>
    <row r="4060" spans="2:16" s="1" customFormat="1" x14ac:dyDescent="0.65">
      <c r="B4060" s="68"/>
      <c r="D4060" s="70"/>
      <c r="F4060" s="69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</row>
    <row r="4061" spans="2:16" s="1" customFormat="1" x14ac:dyDescent="0.65">
      <c r="B4061" s="68"/>
      <c r="D4061" s="70"/>
      <c r="F4061" s="69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</row>
    <row r="4062" spans="2:16" s="1" customFormat="1" x14ac:dyDescent="0.65">
      <c r="B4062" s="68"/>
      <c r="D4062" s="70"/>
      <c r="F4062" s="69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</row>
    <row r="4063" spans="2:16" s="1" customFormat="1" x14ac:dyDescent="0.65">
      <c r="B4063" s="68"/>
      <c r="D4063" s="70"/>
      <c r="F4063" s="69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</row>
    <row r="4064" spans="2:16" s="1" customFormat="1" x14ac:dyDescent="0.65">
      <c r="B4064" s="68"/>
      <c r="D4064" s="70"/>
      <c r="F4064" s="69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</row>
    <row r="4065" spans="2:16" s="1" customFormat="1" x14ac:dyDescent="0.65">
      <c r="B4065" s="68"/>
      <c r="D4065" s="70"/>
      <c r="F4065" s="69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</row>
    <row r="4066" spans="2:16" s="1" customFormat="1" x14ac:dyDescent="0.65">
      <c r="B4066" s="68"/>
      <c r="D4066" s="70"/>
      <c r="F4066" s="69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</row>
    <row r="4067" spans="2:16" s="1" customFormat="1" x14ac:dyDescent="0.65">
      <c r="B4067" s="68"/>
      <c r="D4067" s="70"/>
      <c r="F4067" s="69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</row>
    <row r="4068" spans="2:16" s="1" customFormat="1" x14ac:dyDescent="0.65">
      <c r="B4068" s="68"/>
      <c r="D4068" s="70"/>
      <c r="F4068" s="69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</row>
    <row r="4069" spans="2:16" s="1" customFormat="1" x14ac:dyDescent="0.65">
      <c r="B4069" s="68"/>
      <c r="D4069" s="70"/>
      <c r="F4069" s="69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</row>
    <row r="4070" spans="2:16" s="1" customFormat="1" x14ac:dyDescent="0.65">
      <c r="B4070" s="68"/>
      <c r="D4070" s="70"/>
      <c r="F4070" s="69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</row>
    <row r="4071" spans="2:16" s="1" customFormat="1" x14ac:dyDescent="0.65">
      <c r="B4071" s="68"/>
      <c r="D4071" s="70"/>
      <c r="F4071" s="69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</row>
    <row r="4072" spans="2:16" s="1" customFormat="1" x14ac:dyDescent="0.65">
      <c r="B4072" s="68"/>
      <c r="D4072" s="70"/>
      <c r="F4072" s="69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</row>
    <row r="4073" spans="2:16" s="1" customFormat="1" x14ac:dyDescent="0.65">
      <c r="B4073" s="68"/>
      <c r="D4073" s="70"/>
      <c r="F4073" s="69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</row>
    <row r="4074" spans="2:16" s="1" customFormat="1" x14ac:dyDescent="0.65">
      <c r="B4074" s="68"/>
      <c r="D4074" s="70"/>
      <c r="F4074" s="69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</row>
    <row r="4075" spans="2:16" s="1" customFormat="1" x14ac:dyDescent="0.65">
      <c r="B4075" s="68"/>
      <c r="D4075" s="70"/>
      <c r="F4075" s="69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</row>
    <row r="4076" spans="2:16" s="1" customFormat="1" x14ac:dyDescent="0.65">
      <c r="B4076" s="68"/>
      <c r="D4076" s="70"/>
      <c r="F4076" s="69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</row>
    <row r="4077" spans="2:16" s="1" customFormat="1" x14ac:dyDescent="0.65">
      <c r="B4077" s="68"/>
      <c r="D4077" s="70"/>
      <c r="F4077" s="69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</row>
    <row r="4078" spans="2:16" s="1" customFormat="1" x14ac:dyDescent="0.65">
      <c r="B4078" s="68"/>
      <c r="D4078" s="70"/>
      <c r="F4078" s="69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</row>
    <row r="4079" spans="2:16" s="1" customFormat="1" x14ac:dyDescent="0.65">
      <c r="B4079" s="68"/>
      <c r="D4079" s="70"/>
      <c r="F4079" s="69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</row>
    <row r="4080" spans="2:16" s="1" customFormat="1" x14ac:dyDescent="0.65">
      <c r="B4080" s="68"/>
      <c r="D4080" s="70"/>
      <c r="F4080" s="69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</row>
    <row r="4081" spans="2:16" s="1" customFormat="1" x14ac:dyDescent="0.65">
      <c r="B4081" s="68"/>
      <c r="D4081" s="70"/>
      <c r="F4081" s="69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</row>
    <row r="4082" spans="2:16" s="1" customFormat="1" x14ac:dyDescent="0.65">
      <c r="B4082" s="68"/>
      <c r="D4082" s="70"/>
      <c r="F4082" s="69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</row>
    <row r="4083" spans="2:16" s="1" customFormat="1" x14ac:dyDescent="0.65">
      <c r="B4083" s="68"/>
      <c r="D4083" s="70"/>
      <c r="F4083" s="69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</row>
    <row r="4084" spans="2:16" s="1" customFormat="1" x14ac:dyDescent="0.65">
      <c r="B4084" s="68"/>
      <c r="D4084" s="70"/>
      <c r="F4084" s="69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</row>
    <row r="4085" spans="2:16" s="1" customFormat="1" x14ac:dyDescent="0.65">
      <c r="B4085" s="68"/>
      <c r="D4085" s="70"/>
      <c r="F4085" s="69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</row>
    <row r="4086" spans="2:16" s="1" customFormat="1" x14ac:dyDescent="0.65">
      <c r="B4086" s="68"/>
      <c r="D4086" s="70"/>
      <c r="F4086" s="69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</row>
    <row r="4087" spans="2:16" s="1" customFormat="1" x14ac:dyDescent="0.65">
      <c r="B4087" s="68"/>
      <c r="D4087" s="70"/>
      <c r="F4087" s="69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</row>
    <row r="4088" spans="2:16" s="1" customFormat="1" x14ac:dyDescent="0.65">
      <c r="B4088" s="68"/>
      <c r="D4088" s="70"/>
      <c r="F4088" s="69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</row>
    <row r="4089" spans="2:16" s="1" customFormat="1" x14ac:dyDescent="0.65">
      <c r="B4089" s="68"/>
      <c r="D4089" s="70"/>
      <c r="F4089" s="69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</row>
    <row r="4090" spans="2:16" s="1" customFormat="1" x14ac:dyDescent="0.65">
      <c r="B4090" s="68"/>
      <c r="D4090" s="70"/>
      <c r="F4090" s="69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</row>
    <row r="4091" spans="2:16" s="1" customFormat="1" x14ac:dyDescent="0.65">
      <c r="B4091" s="68"/>
      <c r="D4091" s="70"/>
      <c r="F4091" s="69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</row>
    <row r="4092" spans="2:16" s="1" customFormat="1" x14ac:dyDescent="0.65">
      <c r="B4092" s="68"/>
      <c r="D4092" s="70"/>
      <c r="F4092" s="69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</row>
    <row r="4093" spans="2:16" s="1" customFormat="1" x14ac:dyDescent="0.65">
      <c r="B4093" s="68"/>
      <c r="D4093" s="70"/>
      <c r="F4093" s="69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</row>
    <row r="4094" spans="2:16" s="1" customFormat="1" x14ac:dyDescent="0.65">
      <c r="B4094" s="68"/>
      <c r="D4094" s="70"/>
      <c r="F4094" s="69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</row>
    <row r="4095" spans="2:16" s="1" customFormat="1" x14ac:dyDescent="0.65">
      <c r="B4095" s="68"/>
      <c r="D4095" s="70"/>
      <c r="F4095" s="69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</row>
    <row r="4096" spans="2:16" s="1" customFormat="1" x14ac:dyDescent="0.65">
      <c r="B4096" s="68"/>
      <c r="D4096" s="70"/>
      <c r="F4096" s="69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</row>
    <row r="4097" spans="2:16" s="1" customFormat="1" x14ac:dyDescent="0.65">
      <c r="B4097" s="68"/>
      <c r="D4097" s="70"/>
      <c r="F4097" s="69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</row>
    <row r="4098" spans="2:16" s="1" customFormat="1" x14ac:dyDescent="0.65">
      <c r="B4098" s="68"/>
      <c r="D4098" s="70"/>
      <c r="F4098" s="69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</row>
    <row r="4099" spans="2:16" s="1" customFormat="1" x14ac:dyDescent="0.65">
      <c r="B4099" s="68"/>
      <c r="D4099" s="70"/>
      <c r="F4099" s="69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</row>
    <row r="4100" spans="2:16" s="1" customFormat="1" x14ac:dyDescent="0.65">
      <c r="B4100" s="68"/>
      <c r="D4100" s="70"/>
      <c r="F4100" s="69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</row>
    <row r="4101" spans="2:16" s="1" customFormat="1" x14ac:dyDescent="0.65">
      <c r="B4101" s="68"/>
      <c r="D4101" s="70"/>
      <c r="F4101" s="69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</row>
    <row r="4102" spans="2:16" s="1" customFormat="1" x14ac:dyDescent="0.65">
      <c r="B4102" s="68"/>
      <c r="D4102" s="70"/>
      <c r="F4102" s="69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</row>
    <row r="4103" spans="2:16" s="1" customFormat="1" x14ac:dyDescent="0.65">
      <c r="B4103" s="68"/>
      <c r="D4103" s="70"/>
      <c r="F4103" s="69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</row>
    <row r="4104" spans="2:16" s="1" customFormat="1" x14ac:dyDescent="0.65">
      <c r="B4104" s="68"/>
      <c r="D4104" s="70"/>
      <c r="F4104" s="69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</row>
    <row r="4105" spans="2:16" s="1" customFormat="1" x14ac:dyDescent="0.65">
      <c r="B4105" s="68"/>
      <c r="D4105" s="70"/>
      <c r="F4105" s="69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</row>
    <row r="4106" spans="2:16" s="1" customFormat="1" x14ac:dyDescent="0.65">
      <c r="B4106" s="68"/>
      <c r="D4106" s="70"/>
      <c r="F4106" s="69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</row>
    <row r="4107" spans="2:16" s="1" customFormat="1" x14ac:dyDescent="0.65">
      <c r="B4107" s="68"/>
      <c r="D4107" s="70"/>
      <c r="F4107" s="69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</row>
    <row r="4108" spans="2:16" s="1" customFormat="1" x14ac:dyDescent="0.65">
      <c r="B4108" s="68"/>
      <c r="D4108" s="70"/>
      <c r="F4108" s="69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</row>
    <row r="4109" spans="2:16" s="1" customFormat="1" x14ac:dyDescent="0.65">
      <c r="B4109" s="68"/>
      <c r="D4109" s="70"/>
      <c r="F4109" s="69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</row>
    <row r="4110" spans="2:16" s="1" customFormat="1" x14ac:dyDescent="0.65">
      <c r="B4110" s="68"/>
      <c r="D4110" s="70"/>
      <c r="F4110" s="69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</row>
    <row r="4111" spans="2:16" s="1" customFormat="1" x14ac:dyDescent="0.65">
      <c r="B4111" s="68"/>
      <c r="D4111" s="70"/>
      <c r="F4111" s="69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</row>
    <row r="4112" spans="2:16" s="1" customFormat="1" x14ac:dyDescent="0.65">
      <c r="B4112" s="68"/>
      <c r="D4112" s="70"/>
      <c r="F4112" s="69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</row>
    <row r="4113" spans="2:16" s="1" customFormat="1" x14ac:dyDescent="0.65">
      <c r="B4113" s="68"/>
      <c r="D4113" s="70"/>
      <c r="F4113" s="69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</row>
    <row r="4114" spans="2:16" s="1" customFormat="1" x14ac:dyDescent="0.65">
      <c r="B4114" s="68"/>
      <c r="D4114" s="70"/>
      <c r="F4114" s="69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</row>
    <row r="4115" spans="2:16" s="1" customFormat="1" x14ac:dyDescent="0.65">
      <c r="B4115" s="68"/>
      <c r="D4115" s="70"/>
      <c r="F4115" s="69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</row>
    <row r="4116" spans="2:16" s="1" customFormat="1" x14ac:dyDescent="0.65">
      <c r="B4116" s="68"/>
      <c r="D4116" s="70"/>
      <c r="F4116" s="69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</row>
    <row r="4117" spans="2:16" s="1" customFormat="1" x14ac:dyDescent="0.65">
      <c r="B4117" s="68"/>
      <c r="D4117" s="70"/>
      <c r="F4117" s="69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</row>
    <row r="4118" spans="2:16" s="1" customFormat="1" x14ac:dyDescent="0.65">
      <c r="B4118" s="68"/>
      <c r="D4118" s="70"/>
      <c r="F4118" s="69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</row>
    <row r="4119" spans="2:16" s="1" customFormat="1" x14ac:dyDescent="0.65">
      <c r="B4119" s="68"/>
      <c r="D4119" s="70"/>
      <c r="F4119" s="69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</row>
    <row r="4120" spans="2:16" s="1" customFormat="1" x14ac:dyDescent="0.65">
      <c r="B4120" s="68"/>
      <c r="D4120" s="70"/>
      <c r="F4120" s="69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</row>
    <row r="4121" spans="2:16" s="1" customFormat="1" x14ac:dyDescent="0.65">
      <c r="B4121" s="68"/>
      <c r="D4121" s="70"/>
      <c r="F4121" s="69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</row>
    <row r="4122" spans="2:16" s="1" customFormat="1" x14ac:dyDescent="0.65">
      <c r="B4122" s="68"/>
      <c r="D4122" s="70"/>
      <c r="F4122" s="69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</row>
    <row r="4123" spans="2:16" s="1" customFormat="1" x14ac:dyDescent="0.65">
      <c r="B4123" s="68"/>
      <c r="D4123" s="70"/>
      <c r="F4123" s="69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</row>
    <row r="4124" spans="2:16" s="1" customFormat="1" x14ac:dyDescent="0.65">
      <c r="B4124" s="68"/>
      <c r="D4124" s="70"/>
      <c r="F4124" s="69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</row>
    <row r="4125" spans="2:16" s="1" customFormat="1" x14ac:dyDescent="0.65">
      <c r="B4125" s="68"/>
      <c r="D4125" s="70"/>
      <c r="F4125" s="69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</row>
    <row r="4126" spans="2:16" s="1" customFormat="1" x14ac:dyDescent="0.65">
      <c r="B4126" s="68"/>
      <c r="D4126" s="70"/>
      <c r="F4126" s="69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</row>
    <row r="4127" spans="2:16" s="1" customFormat="1" x14ac:dyDescent="0.65">
      <c r="B4127" s="68"/>
      <c r="D4127" s="70"/>
      <c r="F4127" s="69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</row>
    <row r="4128" spans="2:16" s="1" customFormat="1" x14ac:dyDescent="0.65">
      <c r="B4128" s="68"/>
      <c r="D4128" s="70"/>
      <c r="F4128" s="69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</row>
    <row r="4129" spans="2:16" s="1" customFormat="1" x14ac:dyDescent="0.65">
      <c r="B4129" s="68"/>
      <c r="D4129" s="70"/>
      <c r="F4129" s="69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</row>
    <row r="4130" spans="2:16" s="1" customFormat="1" x14ac:dyDescent="0.65">
      <c r="B4130" s="68"/>
      <c r="D4130" s="70"/>
      <c r="F4130" s="69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</row>
    <row r="4131" spans="2:16" s="1" customFormat="1" x14ac:dyDescent="0.65">
      <c r="B4131" s="68"/>
      <c r="D4131" s="70"/>
      <c r="F4131" s="69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</row>
    <row r="4132" spans="2:16" s="1" customFormat="1" x14ac:dyDescent="0.65">
      <c r="B4132" s="68"/>
      <c r="D4132" s="70"/>
      <c r="F4132" s="69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</row>
    <row r="4133" spans="2:16" s="1" customFormat="1" x14ac:dyDescent="0.65">
      <c r="B4133" s="68"/>
      <c r="D4133" s="70"/>
      <c r="F4133" s="69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</row>
    <row r="4134" spans="2:16" s="1" customFormat="1" x14ac:dyDescent="0.65">
      <c r="B4134" s="68"/>
      <c r="D4134" s="70"/>
      <c r="F4134" s="69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</row>
    <row r="4135" spans="2:16" s="1" customFormat="1" x14ac:dyDescent="0.65">
      <c r="B4135" s="68"/>
      <c r="D4135" s="70"/>
      <c r="F4135" s="69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</row>
    <row r="4136" spans="2:16" s="1" customFormat="1" x14ac:dyDescent="0.65">
      <c r="B4136" s="68"/>
      <c r="D4136" s="70"/>
      <c r="F4136" s="69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</row>
    <row r="4137" spans="2:16" s="1" customFormat="1" x14ac:dyDescent="0.65">
      <c r="B4137" s="68"/>
      <c r="D4137" s="70"/>
      <c r="F4137" s="69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</row>
    <row r="4138" spans="2:16" s="1" customFormat="1" x14ac:dyDescent="0.65">
      <c r="B4138" s="68"/>
      <c r="D4138" s="70"/>
      <c r="F4138" s="69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</row>
    <row r="4139" spans="2:16" s="1" customFormat="1" x14ac:dyDescent="0.65">
      <c r="B4139" s="68"/>
      <c r="D4139" s="70"/>
      <c r="F4139" s="69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</row>
    <row r="4140" spans="2:16" s="1" customFormat="1" x14ac:dyDescent="0.65">
      <c r="B4140" s="68"/>
      <c r="D4140" s="70"/>
      <c r="F4140" s="69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</row>
    <row r="4141" spans="2:16" s="1" customFormat="1" x14ac:dyDescent="0.65">
      <c r="B4141" s="68"/>
      <c r="D4141" s="70"/>
      <c r="F4141" s="69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</row>
    <row r="4142" spans="2:16" s="1" customFormat="1" x14ac:dyDescent="0.65">
      <c r="B4142" s="68"/>
      <c r="D4142" s="70"/>
      <c r="F4142" s="69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</row>
    <row r="4143" spans="2:16" s="1" customFormat="1" x14ac:dyDescent="0.65">
      <c r="B4143" s="68"/>
      <c r="D4143" s="70"/>
      <c r="F4143" s="69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</row>
    <row r="4144" spans="2:16" s="1" customFormat="1" x14ac:dyDescent="0.65">
      <c r="B4144" s="68"/>
      <c r="D4144" s="70"/>
      <c r="F4144" s="69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</row>
    <row r="4145" spans="2:16" s="1" customFormat="1" x14ac:dyDescent="0.65">
      <c r="B4145" s="68"/>
      <c r="D4145" s="70"/>
      <c r="F4145" s="69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</row>
    <row r="4146" spans="2:16" s="1" customFormat="1" x14ac:dyDescent="0.65">
      <c r="B4146" s="68"/>
      <c r="D4146" s="70"/>
      <c r="F4146" s="69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</row>
    <row r="4147" spans="2:16" s="1" customFormat="1" x14ac:dyDescent="0.65">
      <c r="B4147" s="68"/>
      <c r="D4147" s="70"/>
      <c r="F4147" s="69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</row>
    <row r="4148" spans="2:16" s="1" customFormat="1" x14ac:dyDescent="0.65">
      <c r="B4148" s="68"/>
      <c r="D4148" s="70"/>
      <c r="F4148" s="69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</row>
    <row r="4149" spans="2:16" s="1" customFormat="1" x14ac:dyDescent="0.65">
      <c r="B4149" s="68"/>
      <c r="D4149" s="70"/>
      <c r="F4149" s="69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</row>
    <row r="4150" spans="2:16" s="1" customFormat="1" x14ac:dyDescent="0.65">
      <c r="B4150" s="68"/>
      <c r="D4150" s="70"/>
      <c r="F4150" s="69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</row>
    <row r="4151" spans="2:16" s="1" customFormat="1" x14ac:dyDescent="0.65">
      <c r="B4151" s="68"/>
      <c r="D4151" s="70"/>
      <c r="F4151" s="69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</row>
    <row r="4152" spans="2:16" s="1" customFormat="1" x14ac:dyDescent="0.65">
      <c r="B4152" s="68"/>
      <c r="D4152" s="70"/>
      <c r="F4152" s="69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</row>
    <row r="4153" spans="2:16" s="1" customFormat="1" x14ac:dyDescent="0.65">
      <c r="B4153" s="68"/>
      <c r="D4153" s="70"/>
      <c r="F4153" s="69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</row>
    <row r="4154" spans="2:16" s="1" customFormat="1" x14ac:dyDescent="0.65">
      <c r="B4154" s="68"/>
      <c r="D4154" s="70"/>
      <c r="F4154" s="69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</row>
    <row r="4155" spans="2:16" s="1" customFormat="1" x14ac:dyDescent="0.65">
      <c r="B4155" s="68"/>
      <c r="D4155" s="70"/>
      <c r="F4155" s="69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</row>
    <row r="4156" spans="2:16" s="1" customFormat="1" x14ac:dyDescent="0.65">
      <c r="B4156" s="68"/>
      <c r="D4156" s="70"/>
      <c r="F4156" s="69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</row>
    <row r="4157" spans="2:16" s="1" customFormat="1" x14ac:dyDescent="0.65">
      <c r="B4157" s="68"/>
      <c r="D4157" s="70"/>
      <c r="F4157" s="69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</row>
    <row r="4158" spans="2:16" s="1" customFormat="1" x14ac:dyDescent="0.65">
      <c r="B4158" s="68"/>
      <c r="D4158" s="70"/>
      <c r="F4158" s="69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</row>
    <row r="4159" spans="2:16" s="1" customFormat="1" x14ac:dyDescent="0.65">
      <c r="B4159" s="68"/>
      <c r="D4159" s="70"/>
      <c r="F4159" s="69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</row>
    <row r="4160" spans="2:16" s="1" customFormat="1" x14ac:dyDescent="0.65">
      <c r="B4160" s="68"/>
      <c r="D4160" s="70"/>
      <c r="F4160" s="69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</row>
    <row r="4161" spans="2:16" s="1" customFormat="1" x14ac:dyDescent="0.65">
      <c r="B4161" s="68"/>
      <c r="D4161" s="70"/>
      <c r="F4161" s="69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</row>
    <row r="4162" spans="2:16" s="1" customFormat="1" x14ac:dyDescent="0.65">
      <c r="B4162" s="68"/>
      <c r="D4162" s="70"/>
      <c r="F4162" s="69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</row>
    <row r="4163" spans="2:16" s="1" customFormat="1" x14ac:dyDescent="0.65">
      <c r="B4163" s="68"/>
      <c r="D4163" s="70"/>
      <c r="F4163" s="69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</row>
    <row r="4164" spans="2:16" s="1" customFormat="1" x14ac:dyDescent="0.65">
      <c r="B4164" s="68"/>
      <c r="D4164" s="70"/>
      <c r="F4164" s="69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</row>
    <row r="4165" spans="2:16" s="1" customFormat="1" x14ac:dyDescent="0.65">
      <c r="B4165" s="68"/>
      <c r="D4165" s="70"/>
      <c r="F4165" s="69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</row>
    <row r="4166" spans="2:16" s="1" customFormat="1" x14ac:dyDescent="0.65">
      <c r="B4166" s="68"/>
      <c r="D4166" s="70"/>
      <c r="F4166" s="69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</row>
    <row r="4167" spans="2:16" s="1" customFormat="1" x14ac:dyDescent="0.65">
      <c r="B4167" s="68"/>
      <c r="D4167" s="70"/>
      <c r="F4167" s="69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</row>
    <row r="4168" spans="2:16" s="1" customFormat="1" x14ac:dyDescent="0.65">
      <c r="B4168" s="68"/>
      <c r="D4168" s="70"/>
      <c r="F4168" s="69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</row>
    <row r="4169" spans="2:16" s="1" customFormat="1" x14ac:dyDescent="0.65">
      <c r="B4169" s="68"/>
      <c r="D4169" s="70"/>
      <c r="F4169" s="69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</row>
    <row r="4170" spans="2:16" s="1" customFormat="1" x14ac:dyDescent="0.65">
      <c r="B4170" s="68"/>
      <c r="D4170" s="70"/>
      <c r="F4170" s="69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</row>
    <row r="4171" spans="2:16" s="1" customFormat="1" x14ac:dyDescent="0.65">
      <c r="B4171" s="68"/>
      <c r="D4171" s="70"/>
      <c r="F4171" s="69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</row>
    <row r="4172" spans="2:16" s="1" customFormat="1" x14ac:dyDescent="0.65">
      <c r="B4172" s="68"/>
      <c r="D4172" s="70"/>
      <c r="F4172" s="69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</row>
    <row r="4173" spans="2:16" s="1" customFormat="1" x14ac:dyDescent="0.65">
      <c r="B4173" s="68"/>
      <c r="D4173" s="70"/>
      <c r="F4173" s="69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</row>
    <row r="4174" spans="2:16" s="1" customFormat="1" x14ac:dyDescent="0.65">
      <c r="B4174" s="68"/>
      <c r="D4174" s="70"/>
      <c r="F4174" s="69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</row>
    <row r="4175" spans="2:16" s="1" customFormat="1" x14ac:dyDescent="0.65">
      <c r="B4175" s="68"/>
      <c r="D4175" s="70"/>
      <c r="F4175" s="69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</row>
    <row r="4176" spans="2:16" s="1" customFormat="1" x14ac:dyDescent="0.65">
      <c r="B4176" s="68"/>
      <c r="D4176" s="70"/>
      <c r="F4176" s="69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</row>
    <row r="4177" spans="2:16" s="1" customFormat="1" x14ac:dyDescent="0.65">
      <c r="B4177" s="68"/>
      <c r="D4177" s="70"/>
      <c r="F4177" s="69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</row>
    <row r="4178" spans="2:16" s="1" customFormat="1" x14ac:dyDescent="0.65">
      <c r="B4178" s="68"/>
      <c r="D4178" s="70"/>
      <c r="F4178" s="69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</row>
    <row r="4179" spans="2:16" s="1" customFormat="1" x14ac:dyDescent="0.65">
      <c r="B4179" s="68"/>
      <c r="D4179" s="70"/>
      <c r="F4179" s="69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</row>
    <row r="4180" spans="2:16" s="1" customFormat="1" x14ac:dyDescent="0.65">
      <c r="B4180" s="68"/>
      <c r="D4180" s="70"/>
      <c r="F4180" s="69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</row>
    <row r="4181" spans="2:16" s="1" customFormat="1" x14ac:dyDescent="0.65">
      <c r="B4181" s="68"/>
      <c r="D4181" s="70"/>
      <c r="F4181" s="69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</row>
    <row r="4182" spans="2:16" s="1" customFormat="1" x14ac:dyDescent="0.65">
      <c r="B4182" s="68"/>
      <c r="D4182" s="70"/>
      <c r="F4182" s="69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</row>
    <row r="4183" spans="2:16" s="1" customFormat="1" x14ac:dyDescent="0.65">
      <c r="B4183" s="68"/>
      <c r="D4183" s="70"/>
      <c r="F4183" s="69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</row>
    <row r="4184" spans="2:16" s="1" customFormat="1" x14ac:dyDescent="0.65">
      <c r="B4184" s="68"/>
      <c r="D4184" s="70"/>
      <c r="F4184" s="69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</row>
    <row r="4185" spans="2:16" s="1" customFormat="1" x14ac:dyDescent="0.65">
      <c r="B4185" s="68"/>
      <c r="D4185" s="70"/>
      <c r="F4185" s="69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</row>
    <row r="4186" spans="2:16" s="1" customFormat="1" x14ac:dyDescent="0.65">
      <c r="B4186" s="68"/>
      <c r="D4186" s="70"/>
      <c r="F4186" s="69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</row>
    <row r="4187" spans="2:16" s="1" customFormat="1" x14ac:dyDescent="0.65">
      <c r="B4187" s="68"/>
      <c r="D4187" s="70"/>
      <c r="F4187" s="69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</row>
    <row r="4188" spans="2:16" s="1" customFormat="1" x14ac:dyDescent="0.65">
      <c r="B4188" s="68"/>
      <c r="D4188" s="70"/>
      <c r="F4188" s="69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</row>
    <row r="4189" spans="2:16" s="1" customFormat="1" x14ac:dyDescent="0.65">
      <c r="B4189" s="68"/>
      <c r="D4189" s="70"/>
      <c r="F4189" s="69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</row>
    <row r="4190" spans="2:16" s="1" customFormat="1" x14ac:dyDescent="0.65">
      <c r="B4190" s="68"/>
      <c r="D4190" s="70"/>
      <c r="F4190" s="69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</row>
    <row r="4191" spans="2:16" s="1" customFormat="1" x14ac:dyDescent="0.65">
      <c r="B4191" s="68"/>
      <c r="D4191" s="70"/>
      <c r="F4191" s="69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</row>
    <row r="4192" spans="2:16" s="1" customFormat="1" x14ac:dyDescent="0.65">
      <c r="B4192" s="68"/>
      <c r="D4192" s="70"/>
      <c r="F4192" s="69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</row>
    <row r="4193" spans="2:16" s="1" customFormat="1" x14ac:dyDescent="0.65">
      <c r="B4193" s="68"/>
      <c r="D4193" s="70"/>
      <c r="F4193" s="69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</row>
    <row r="4194" spans="2:16" s="1" customFormat="1" x14ac:dyDescent="0.65">
      <c r="B4194" s="68"/>
      <c r="D4194" s="70"/>
      <c r="F4194" s="69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</row>
    <row r="4195" spans="2:16" s="1" customFormat="1" x14ac:dyDescent="0.65">
      <c r="B4195" s="68"/>
      <c r="D4195" s="70"/>
      <c r="F4195" s="69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</row>
    <row r="4196" spans="2:16" s="1" customFormat="1" x14ac:dyDescent="0.65">
      <c r="B4196" s="68"/>
      <c r="D4196" s="70"/>
      <c r="F4196" s="69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</row>
    <row r="4197" spans="2:16" s="1" customFormat="1" x14ac:dyDescent="0.65">
      <c r="B4197" s="68"/>
      <c r="D4197" s="70"/>
      <c r="F4197" s="69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</row>
    <row r="4198" spans="2:16" s="1" customFormat="1" x14ac:dyDescent="0.65">
      <c r="B4198" s="68"/>
      <c r="D4198" s="70"/>
      <c r="F4198" s="69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</row>
    <row r="4199" spans="2:16" s="1" customFormat="1" x14ac:dyDescent="0.65">
      <c r="B4199" s="68"/>
      <c r="D4199" s="70"/>
      <c r="F4199" s="69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</row>
    <row r="4200" spans="2:16" s="1" customFormat="1" x14ac:dyDescent="0.65">
      <c r="B4200" s="68"/>
      <c r="D4200" s="70"/>
      <c r="F4200" s="69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</row>
    <row r="4201" spans="2:16" s="1" customFormat="1" x14ac:dyDescent="0.65">
      <c r="B4201" s="68"/>
      <c r="D4201" s="70"/>
      <c r="F4201" s="69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</row>
    <row r="4202" spans="2:16" s="1" customFormat="1" x14ac:dyDescent="0.65">
      <c r="B4202" s="68"/>
      <c r="D4202" s="70"/>
      <c r="F4202" s="69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</row>
    <row r="4203" spans="2:16" s="1" customFormat="1" x14ac:dyDescent="0.65">
      <c r="B4203" s="68"/>
      <c r="D4203" s="70"/>
      <c r="F4203" s="69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</row>
    <row r="4204" spans="2:16" s="1" customFormat="1" x14ac:dyDescent="0.65">
      <c r="B4204" s="68"/>
      <c r="D4204" s="70"/>
      <c r="F4204" s="69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</row>
    <row r="4205" spans="2:16" s="1" customFormat="1" x14ac:dyDescent="0.65">
      <c r="B4205" s="68"/>
      <c r="D4205" s="70"/>
      <c r="F4205" s="69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</row>
    <row r="4206" spans="2:16" s="1" customFormat="1" x14ac:dyDescent="0.65">
      <c r="B4206" s="68"/>
      <c r="D4206" s="70"/>
      <c r="F4206" s="69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</row>
    <row r="4207" spans="2:16" s="1" customFormat="1" x14ac:dyDescent="0.65">
      <c r="B4207" s="68"/>
      <c r="D4207" s="70"/>
      <c r="F4207" s="69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</row>
    <row r="4208" spans="2:16" s="1" customFormat="1" x14ac:dyDescent="0.65">
      <c r="B4208" s="68"/>
      <c r="D4208" s="70"/>
      <c r="F4208" s="69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</row>
    <row r="4209" spans="2:16" s="1" customFormat="1" x14ac:dyDescent="0.65">
      <c r="B4209" s="68"/>
      <c r="D4209" s="70"/>
      <c r="F4209" s="69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</row>
    <row r="4210" spans="2:16" s="1" customFormat="1" x14ac:dyDescent="0.65">
      <c r="B4210" s="68"/>
      <c r="D4210" s="70"/>
      <c r="F4210" s="69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</row>
    <row r="4211" spans="2:16" s="1" customFormat="1" x14ac:dyDescent="0.65">
      <c r="B4211" s="68"/>
      <c r="D4211" s="70"/>
      <c r="F4211" s="69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</row>
    <row r="4212" spans="2:16" s="1" customFormat="1" x14ac:dyDescent="0.65">
      <c r="B4212" s="68"/>
      <c r="D4212" s="70"/>
      <c r="F4212" s="69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</row>
    <row r="4213" spans="2:16" s="1" customFormat="1" x14ac:dyDescent="0.65">
      <c r="B4213" s="68"/>
      <c r="D4213" s="70"/>
      <c r="F4213" s="69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</row>
    <row r="4214" spans="2:16" s="1" customFormat="1" x14ac:dyDescent="0.65">
      <c r="B4214" s="68"/>
      <c r="D4214" s="70"/>
      <c r="F4214" s="69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</row>
    <row r="4215" spans="2:16" s="1" customFormat="1" x14ac:dyDescent="0.65">
      <c r="B4215" s="68"/>
      <c r="D4215" s="70"/>
      <c r="F4215" s="69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</row>
    <row r="4216" spans="2:16" s="1" customFormat="1" x14ac:dyDescent="0.65">
      <c r="B4216" s="68"/>
      <c r="D4216" s="70"/>
      <c r="F4216" s="69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</row>
    <row r="4217" spans="2:16" s="1" customFormat="1" x14ac:dyDescent="0.65">
      <c r="B4217" s="68"/>
      <c r="D4217" s="70"/>
      <c r="F4217" s="69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</row>
    <row r="4218" spans="2:16" s="1" customFormat="1" x14ac:dyDescent="0.65">
      <c r="B4218" s="68"/>
      <c r="D4218" s="70"/>
      <c r="F4218" s="69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</row>
    <row r="4219" spans="2:16" s="1" customFormat="1" x14ac:dyDescent="0.65">
      <c r="B4219" s="68"/>
      <c r="D4219" s="70"/>
      <c r="F4219" s="69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</row>
    <row r="4220" spans="2:16" s="1" customFormat="1" x14ac:dyDescent="0.65">
      <c r="B4220" s="68"/>
      <c r="D4220" s="70"/>
      <c r="F4220" s="69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</row>
    <row r="4221" spans="2:16" s="1" customFormat="1" x14ac:dyDescent="0.65">
      <c r="B4221" s="68"/>
      <c r="D4221" s="70"/>
      <c r="F4221" s="69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</row>
    <row r="4222" spans="2:16" s="1" customFormat="1" x14ac:dyDescent="0.65">
      <c r="B4222" s="68"/>
      <c r="D4222" s="70"/>
      <c r="F4222" s="69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</row>
    <row r="4223" spans="2:16" s="1" customFormat="1" x14ac:dyDescent="0.65">
      <c r="B4223" s="68"/>
      <c r="D4223" s="70"/>
      <c r="F4223" s="69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</row>
    <row r="4224" spans="2:16" s="1" customFormat="1" x14ac:dyDescent="0.65">
      <c r="B4224" s="68"/>
      <c r="D4224" s="70"/>
      <c r="F4224" s="69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</row>
    <row r="4225" spans="2:16" s="1" customFormat="1" x14ac:dyDescent="0.65">
      <c r="B4225" s="68"/>
      <c r="D4225" s="70"/>
      <c r="F4225" s="69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</row>
    <row r="4226" spans="2:16" s="1" customFormat="1" x14ac:dyDescent="0.65">
      <c r="B4226" s="68"/>
      <c r="D4226" s="70"/>
      <c r="F4226" s="69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</row>
    <row r="4227" spans="2:16" s="1" customFormat="1" x14ac:dyDescent="0.65">
      <c r="B4227" s="68"/>
      <c r="D4227" s="70"/>
      <c r="F4227" s="69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</row>
    <row r="4228" spans="2:16" s="1" customFormat="1" x14ac:dyDescent="0.65">
      <c r="B4228" s="68"/>
      <c r="D4228" s="70"/>
      <c r="F4228" s="69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</row>
    <row r="4229" spans="2:16" s="1" customFormat="1" x14ac:dyDescent="0.65">
      <c r="B4229" s="68"/>
      <c r="D4229" s="70"/>
      <c r="F4229" s="69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</row>
    <row r="4230" spans="2:16" s="1" customFormat="1" x14ac:dyDescent="0.65">
      <c r="B4230" s="68"/>
      <c r="D4230" s="70"/>
      <c r="F4230" s="69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</row>
    <row r="4231" spans="2:16" s="1" customFormat="1" x14ac:dyDescent="0.65">
      <c r="B4231" s="68"/>
      <c r="D4231" s="70"/>
      <c r="F4231" s="69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</row>
    <row r="4232" spans="2:16" s="1" customFormat="1" x14ac:dyDescent="0.65">
      <c r="B4232" s="68"/>
      <c r="D4232" s="70"/>
      <c r="F4232" s="69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</row>
    <row r="4233" spans="2:16" s="1" customFormat="1" x14ac:dyDescent="0.65">
      <c r="B4233" s="68"/>
      <c r="D4233" s="70"/>
      <c r="F4233" s="69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</row>
    <row r="4234" spans="2:16" s="1" customFormat="1" x14ac:dyDescent="0.65">
      <c r="B4234" s="68"/>
      <c r="D4234" s="70"/>
      <c r="F4234" s="69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</row>
    <row r="4235" spans="2:16" s="1" customFormat="1" x14ac:dyDescent="0.65">
      <c r="B4235" s="68"/>
      <c r="D4235" s="70"/>
      <c r="F4235" s="69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</row>
    <row r="4236" spans="2:16" s="1" customFormat="1" x14ac:dyDescent="0.65">
      <c r="B4236" s="68"/>
      <c r="D4236" s="70"/>
      <c r="F4236" s="69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</row>
    <row r="4237" spans="2:16" s="1" customFormat="1" x14ac:dyDescent="0.65">
      <c r="B4237" s="68"/>
      <c r="D4237" s="70"/>
      <c r="F4237" s="69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</row>
    <row r="4238" spans="2:16" s="1" customFormat="1" x14ac:dyDescent="0.65">
      <c r="B4238" s="68"/>
      <c r="D4238" s="70"/>
      <c r="F4238" s="69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</row>
    <row r="4239" spans="2:16" s="1" customFormat="1" x14ac:dyDescent="0.65">
      <c r="B4239" s="68"/>
      <c r="D4239" s="70"/>
      <c r="F4239" s="69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</row>
    <row r="4240" spans="2:16" s="1" customFormat="1" x14ac:dyDescent="0.65">
      <c r="B4240" s="68"/>
      <c r="D4240" s="70"/>
      <c r="F4240" s="69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</row>
    <row r="4241" spans="2:16" s="1" customFormat="1" x14ac:dyDescent="0.65">
      <c r="B4241" s="68"/>
      <c r="D4241" s="70"/>
      <c r="F4241" s="69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</row>
    <row r="4242" spans="2:16" s="1" customFormat="1" x14ac:dyDescent="0.65">
      <c r="B4242" s="68"/>
      <c r="D4242" s="70"/>
      <c r="F4242" s="69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</row>
    <row r="4243" spans="2:16" s="1" customFormat="1" x14ac:dyDescent="0.65">
      <c r="B4243" s="68"/>
      <c r="D4243" s="70"/>
      <c r="F4243" s="69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</row>
    <row r="4244" spans="2:16" s="1" customFormat="1" x14ac:dyDescent="0.65">
      <c r="B4244" s="68"/>
      <c r="D4244" s="70"/>
      <c r="F4244" s="69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</row>
    <row r="4245" spans="2:16" s="1" customFormat="1" x14ac:dyDescent="0.65">
      <c r="B4245" s="68"/>
      <c r="D4245" s="70"/>
      <c r="F4245" s="69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</row>
    <row r="4246" spans="2:16" s="1" customFormat="1" x14ac:dyDescent="0.65">
      <c r="B4246" s="68"/>
      <c r="D4246" s="70"/>
      <c r="F4246" s="69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</row>
    <row r="4247" spans="2:16" s="1" customFormat="1" x14ac:dyDescent="0.65">
      <c r="B4247" s="68"/>
      <c r="D4247" s="70"/>
      <c r="F4247" s="69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</row>
    <row r="4248" spans="2:16" s="1" customFormat="1" x14ac:dyDescent="0.65">
      <c r="B4248" s="68"/>
      <c r="D4248" s="70"/>
      <c r="F4248" s="69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</row>
    <row r="4249" spans="2:16" s="1" customFormat="1" x14ac:dyDescent="0.65">
      <c r="B4249" s="68"/>
      <c r="D4249" s="70"/>
      <c r="F4249" s="69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</row>
    <row r="4250" spans="2:16" s="1" customFormat="1" x14ac:dyDescent="0.65">
      <c r="B4250" s="68"/>
      <c r="D4250" s="70"/>
      <c r="F4250" s="69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</row>
    <row r="4251" spans="2:16" s="1" customFormat="1" x14ac:dyDescent="0.65">
      <c r="B4251" s="68"/>
      <c r="D4251" s="70"/>
      <c r="F4251" s="69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</row>
    <row r="4252" spans="2:16" s="1" customFormat="1" x14ac:dyDescent="0.65">
      <c r="B4252" s="68"/>
      <c r="D4252" s="70"/>
      <c r="F4252" s="69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</row>
    <row r="4253" spans="2:16" s="1" customFormat="1" x14ac:dyDescent="0.65">
      <c r="B4253" s="68"/>
      <c r="D4253" s="70"/>
      <c r="F4253" s="69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</row>
    <row r="4254" spans="2:16" s="1" customFormat="1" x14ac:dyDescent="0.65">
      <c r="B4254" s="68"/>
      <c r="D4254" s="70"/>
      <c r="F4254" s="69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</row>
    <row r="4255" spans="2:16" s="1" customFormat="1" x14ac:dyDescent="0.65">
      <c r="B4255" s="68"/>
      <c r="D4255" s="70"/>
      <c r="F4255" s="69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</row>
    <row r="4256" spans="2:16" s="1" customFormat="1" x14ac:dyDescent="0.65">
      <c r="B4256" s="68"/>
      <c r="D4256" s="70"/>
      <c r="F4256" s="69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</row>
    <row r="4257" spans="2:16" s="1" customFormat="1" x14ac:dyDescent="0.65">
      <c r="B4257" s="68"/>
      <c r="D4257" s="70"/>
      <c r="F4257" s="69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</row>
    <row r="4258" spans="2:16" s="1" customFormat="1" x14ac:dyDescent="0.65">
      <c r="B4258" s="68"/>
      <c r="D4258" s="70"/>
      <c r="F4258" s="69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</row>
    <row r="4259" spans="2:16" s="1" customFormat="1" x14ac:dyDescent="0.65">
      <c r="B4259" s="68"/>
      <c r="D4259" s="70"/>
      <c r="F4259" s="69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</row>
    <row r="4260" spans="2:16" s="1" customFormat="1" x14ac:dyDescent="0.65">
      <c r="B4260" s="68"/>
      <c r="D4260" s="70"/>
      <c r="F4260" s="69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</row>
    <row r="4261" spans="2:16" s="1" customFormat="1" x14ac:dyDescent="0.65">
      <c r="B4261" s="68"/>
      <c r="D4261" s="70"/>
      <c r="F4261" s="69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</row>
    <row r="4262" spans="2:16" s="1" customFormat="1" x14ac:dyDescent="0.65">
      <c r="B4262" s="68"/>
      <c r="D4262" s="70"/>
      <c r="F4262" s="69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</row>
    <row r="4263" spans="2:16" s="1" customFormat="1" x14ac:dyDescent="0.65">
      <c r="B4263" s="68"/>
      <c r="D4263" s="70"/>
      <c r="F4263" s="69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</row>
    <row r="4264" spans="2:16" s="1" customFormat="1" x14ac:dyDescent="0.65">
      <c r="B4264" s="68"/>
      <c r="D4264" s="70"/>
      <c r="F4264" s="69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</row>
    <row r="4265" spans="2:16" s="1" customFormat="1" x14ac:dyDescent="0.65">
      <c r="B4265" s="68"/>
      <c r="D4265" s="70"/>
      <c r="F4265" s="69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</row>
    <row r="4266" spans="2:16" s="1" customFormat="1" x14ac:dyDescent="0.65">
      <c r="B4266" s="68"/>
      <c r="D4266" s="70"/>
      <c r="F4266" s="69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</row>
    <row r="4267" spans="2:16" s="1" customFormat="1" x14ac:dyDescent="0.65">
      <c r="B4267" s="68"/>
      <c r="D4267" s="70"/>
      <c r="F4267" s="69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</row>
    <row r="4268" spans="2:16" s="1" customFormat="1" x14ac:dyDescent="0.65">
      <c r="B4268" s="68"/>
      <c r="D4268" s="70"/>
      <c r="F4268" s="69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</row>
    <row r="4269" spans="2:16" s="1" customFormat="1" x14ac:dyDescent="0.65">
      <c r="B4269" s="68"/>
      <c r="D4269" s="70"/>
      <c r="F4269" s="69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</row>
    <row r="4270" spans="2:16" s="1" customFormat="1" x14ac:dyDescent="0.65">
      <c r="B4270" s="68"/>
      <c r="D4270" s="70"/>
      <c r="F4270" s="69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</row>
    <row r="4271" spans="2:16" s="1" customFormat="1" x14ac:dyDescent="0.65">
      <c r="B4271" s="68"/>
      <c r="D4271" s="70"/>
      <c r="F4271" s="69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</row>
    <row r="4272" spans="2:16" s="1" customFormat="1" x14ac:dyDescent="0.65">
      <c r="B4272" s="68"/>
      <c r="D4272" s="70"/>
      <c r="F4272" s="69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</row>
    <row r="4273" spans="2:16" s="1" customFormat="1" x14ac:dyDescent="0.65">
      <c r="B4273" s="68"/>
      <c r="D4273" s="70"/>
      <c r="F4273" s="69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</row>
    <row r="4274" spans="2:16" s="1" customFormat="1" x14ac:dyDescent="0.65">
      <c r="B4274" s="68"/>
      <c r="D4274" s="70"/>
      <c r="F4274" s="69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</row>
    <row r="4275" spans="2:16" s="1" customFormat="1" x14ac:dyDescent="0.65">
      <c r="B4275" s="68"/>
      <c r="D4275" s="70"/>
      <c r="F4275" s="69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</row>
    <row r="4276" spans="2:16" s="1" customFormat="1" x14ac:dyDescent="0.65">
      <c r="B4276" s="68"/>
      <c r="D4276" s="70"/>
      <c r="F4276" s="69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</row>
    <row r="4277" spans="2:16" s="1" customFormat="1" x14ac:dyDescent="0.65">
      <c r="B4277" s="68"/>
      <c r="D4277" s="70"/>
      <c r="F4277" s="69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</row>
    <row r="4278" spans="2:16" s="1" customFormat="1" x14ac:dyDescent="0.65">
      <c r="B4278" s="68"/>
      <c r="D4278" s="70"/>
      <c r="F4278" s="69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</row>
    <row r="4279" spans="2:16" s="1" customFormat="1" x14ac:dyDescent="0.65">
      <c r="B4279" s="68"/>
      <c r="D4279" s="70"/>
      <c r="F4279" s="69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</row>
    <row r="4280" spans="2:16" s="1" customFormat="1" x14ac:dyDescent="0.65">
      <c r="B4280" s="68"/>
      <c r="D4280" s="70"/>
      <c r="F4280" s="69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</row>
    <row r="4281" spans="2:16" s="1" customFormat="1" x14ac:dyDescent="0.65">
      <c r="B4281" s="68"/>
      <c r="D4281" s="70"/>
      <c r="F4281" s="69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</row>
    <row r="4282" spans="2:16" s="1" customFormat="1" x14ac:dyDescent="0.65">
      <c r="B4282" s="68"/>
      <c r="D4282" s="70"/>
      <c r="F4282" s="69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</row>
    <row r="4283" spans="2:16" s="1" customFormat="1" x14ac:dyDescent="0.65">
      <c r="B4283" s="68"/>
      <c r="D4283" s="70"/>
      <c r="F4283" s="69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</row>
    <row r="4284" spans="2:16" s="1" customFormat="1" x14ac:dyDescent="0.65">
      <c r="B4284" s="68"/>
      <c r="D4284" s="70"/>
      <c r="F4284" s="69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</row>
    <row r="4285" spans="2:16" s="1" customFormat="1" x14ac:dyDescent="0.65">
      <c r="B4285" s="68"/>
      <c r="D4285" s="70"/>
      <c r="F4285" s="69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</row>
    <row r="4286" spans="2:16" s="1" customFormat="1" x14ac:dyDescent="0.65">
      <c r="B4286" s="68"/>
      <c r="D4286" s="70"/>
      <c r="F4286" s="69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</row>
    <row r="4287" spans="2:16" s="1" customFormat="1" x14ac:dyDescent="0.65">
      <c r="B4287" s="68"/>
      <c r="D4287" s="70"/>
      <c r="F4287" s="69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</row>
    <row r="4288" spans="2:16" s="1" customFormat="1" x14ac:dyDescent="0.65">
      <c r="B4288" s="68"/>
      <c r="D4288" s="70"/>
      <c r="F4288" s="69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</row>
    <row r="4289" spans="2:16" s="1" customFormat="1" x14ac:dyDescent="0.65">
      <c r="B4289" s="68"/>
      <c r="D4289" s="70"/>
      <c r="F4289" s="69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</row>
    <row r="4290" spans="2:16" s="1" customFormat="1" x14ac:dyDescent="0.65">
      <c r="B4290" s="68"/>
      <c r="D4290" s="70"/>
      <c r="F4290" s="69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</row>
    <row r="4291" spans="2:16" s="1" customFormat="1" x14ac:dyDescent="0.65">
      <c r="B4291" s="68"/>
      <c r="D4291" s="70"/>
      <c r="F4291" s="69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</row>
    <row r="4292" spans="2:16" s="1" customFormat="1" x14ac:dyDescent="0.65">
      <c r="B4292" s="68"/>
      <c r="D4292" s="70"/>
      <c r="F4292" s="69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</row>
    <row r="4293" spans="2:16" s="1" customFormat="1" x14ac:dyDescent="0.65">
      <c r="B4293" s="68"/>
      <c r="D4293" s="70"/>
      <c r="F4293" s="69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</row>
    <row r="4294" spans="2:16" s="1" customFormat="1" x14ac:dyDescent="0.65">
      <c r="B4294" s="68"/>
      <c r="D4294" s="70"/>
      <c r="F4294" s="69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</row>
    <row r="4295" spans="2:16" s="1" customFormat="1" x14ac:dyDescent="0.65">
      <c r="B4295" s="68"/>
      <c r="D4295" s="70"/>
      <c r="F4295" s="69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</row>
    <row r="4296" spans="2:16" s="1" customFormat="1" x14ac:dyDescent="0.65">
      <c r="B4296" s="68"/>
      <c r="D4296" s="70"/>
      <c r="F4296" s="69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</row>
    <row r="4297" spans="2:16" s="1" customFormat="1" x14ac:dyDescent="0.65">
      <c r="B4297" s="68"/>
      <c r="D4297" s="70"/>
      <c r="F4297" s="69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</row>
    <row r="4298" spans="2:16" s="1" customFormat="1" x14ac:dyDescent="0.65">
      <c r="B4298" s="68"/>
      <c r="D4298" s="70"/>
      <c r="F4298" s="69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</row>
    <row r="4299" spans="2:16" s="1" customFormat="1" x14ac:dyDescent="0.65">
      <c r="B4299" s="68"/>
      <c r="D4299" s="70"/>
      <c r="F4299" s="69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</row>
    <row r="4300" spans="2:16" s="1" customFormat="1" x14ac:dyDescent="0.65">
      <c r="B4300" s="68"/>
      <c r="D4300" s="70"/>
      <c r="F4300" s="69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</row>
    <row r="4301" spans="2:16" s="1" customFormat="1" x14ac:dyDescent="0.65">
      <c r="B4301" s="68"/>
      <c r="D4301" s="70"/>
      <c r="F4301" s="69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</row>
    <row r="4302" spans="2:16" s="1" customFormat="1" x14ac:dyDescent="0.65">
      <c r="B4302" s="68"/>
      <c r="D4302" s="70"/>
      <c r="F4302" s="69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</row>
    <row r="4303" spans="2:16" s="1" customFormat="1" x14ac:dyDescent="0.65">
      <c r="B4303" s="68"/>
      <c r="D4303" s="70"/>
      <c r="F4303" s="69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</row>
    <row r="4304" spans="2:16" s="1" customFormat="1" x14ac:dyDescent="0.65">
      <c r="B4304" s="68"/>
      <c r="D4304" s="70"/>
      <c r="F4304" s="69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</row>
    <row r="4305" spans="2:16" s="1" customFormat="1" x14ac:dyDescent="0.65">
      <c r="B4305" s="68"/>
      <c r="D4305" s="70"/>
      <c r="F4305" s="69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</row>
    <row r="4306" spans="2:16" s="1" customFormat="1" x14ac:dyDescent="0.65">
      <c r="B4306" s="68"/>
      <c r="D4306" s="70"/>
      <c r="F4306" s="69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</row>
    <row r="4307" spans="2:16" s="1" customFormat="1" x14ac:dyDescent="0.65">
      <c r="B4307" s="68"/>
      <c r="D4307" s="70"/>
      <c r="F4307" s="69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</row>
    <row r="4308" spans="2:16" s="1" customFormat="1" x14ac:dyDescent="0.65">
      <c r="B4308" s="68"/>
      <c r="D4308" s="70"/>
      <c r="F4308" s="69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</row>
    <row r="4309" spans="2:16" s="1" customFormat="1" x14ac:dyDescent="0.65">
      <c r="B4309" s="68"/>
      <c r="D4309" s="70"/>
      <c r="F4309" s="69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</row>
    <row r="4310" spans="2:16" s="1" customFormat="1" x14ac:dyDescent="0.65">
      <c r="B4310" s="68"/>
      <c r="D4310" s="70"/>
      <c r="F4310" s="69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</row>
    <row r="4311" spans="2:16" s="1" customFormat="1" x14ac:dyDescent="0.65">
      <c r="B4311" s="68"/>
      <c r="D4311" s="70"/>
      <c r="F4311" s="69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</row>
    <row r="4312" spans="2:16" s="1" customFormat="1" x14ac:dyDescent="0.65">
      <c r="B4312" s="68"/>
      <c r="D4312" s="70"/>
      <c r="F4312" s="69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</row>
    <row r="4313" spans="2:16" s="1" customFormat="1" x14ac:dyDescent="0.65">
      <c r="B4313" s="68"/>
      <c r="D4313" s="70"/>
      <c r="F4313" s="69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</row>
    <row r="4314" spans="2:16" s="1" customFormat="1" x14ac:dyDescent="0.65">
      <c r="B4314" s="68"/>
      <c r="D4314" s="70"/>
      <c r="F4314" s="69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</row>
    <row r="4315" spans="2:16" s="1" customFormat="1" x14ac:dyDescent="0.65">
      <c r="B4315" s="68"/>
      <c r="D4315" s="70"/>
      <c r="F4315" s="69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</row>
    <row r="4316" spans="2:16" s="1" customFormat="1" x14ac:dyDescent="0.65">
      <c r="B4316" s="68"/>
      <c r="D4316" s="70"/>
      <c r="F4316" s="69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</row>
    <row r="4317" spans="2:16" s="1" customFormat="1" x14ac:dyDescent="0.65">
      <c r="B4317" s="68"/>
      <c r="D4317" s="70"/>
      <c r="F4317" s="69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</row>
    <row r="4318" spans="2:16" s="1" customFormat="1" x14ac:dyDescent="0.65">
      <c r="B4318" s="68"/>
      <c r="D4318" s="70"/>
      <c r="F4318" s="69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</row>
    <row r="4319" spans="2:16" s="1" customFormat="1" x14ac:dyDescent="0.65">
      <c r="B4319" s="68"/>
      <c r="D4319" s="70"/>
      <c r="F4319" s="69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</row>
    <row r="4320" spans="2:16" s="1" customFormat="1" x14ac:dyDescent="0.65">
      <c r="B4320" s="68"/>
      <c r="D4320" s="70"/>
      <c r="F4320" s="69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</row>
    <row r="4321" spans="2:16" s="1" customFormat="1" x14ac:dyDescent="0.65">
      <c r="B4321" s="68"/>
      <c r="D4321" s="70"/>
      <c r="F4321" s="69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</row>
    <row r="4322" spans="2:16" s="1" customFormat="1" x14ac:dyDescent="0.65">
      <c r="B4322" s="68"/>
      <c r="D4322" s="70"/>
      <c r="F4322" s="69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</row>
    <row r="4323" spans="2:16" s="1" customFormat="1" x14ac:dyDescent="0.65">
      <c r="B4323" s="68"/>
      <c r="D4323" s="70"/>
      <c r="F4323" s="69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</row>
    <row r="4324" spans="2:16" s="1" customFormat="1" x14ac:dyDescent="0.65">
      <c r="B4324" s="68"/>
      <c r="D4324" s="70"/>
      <c r="F4324" s="69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</row>
    <row r="4325" spans="2:16" s="1" customFormat="1" x14ac:dyDescent="0.65">
      <c r="B4325" s="68"/>
      <c r="D4325" s="70"/>
      <c r="F4325" s="69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</row>
    <row r="4326" spans="2:16" s="1" customFormat="1" x14ac:dyDescent="0.65">
      <c r="B4326" s="68"/>
      <c r="D4326" s="70"/>
      <c r="F4326" s="69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</row>
    <row r="4327" spans="2:16" s="1" customFormat="1" x14ac:dyDescent="0.65">
      <c r="B4327" s="68"/>
      <c r="D4327" s="70"/>
      <c r="F4327" s="69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</row>
    <row r="4328" spans="2:16" s="1" customFormat="1" x14ac:dyDescent="0.65">
      <c r="B4328" s="68"/>
      <c r="D4328" s="70"/>
      <c r="F4328" s="69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</row>
    <row r="4329" spans="2:16" s="1" customFormat="1" x14ac:dyDescent="0.65">
      <c r="B4329" s="68"/>
      <c r="D4329" s="70"/>
      <c r="F4329" s="69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</row>
    <row r="4330" spans="2:16" s="1" customFormat="1" x14ac:dyDescent="0.65">
      <c r="B4330" s="68"/>
      <c r="D4330" s="70"/>
      <c r="F4330" s="69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</row>
    <row r="4331" spans="2:16" s="1" customFormat="1" x14ac:dyDescent="0.65">
      <c r="B4331" s="68"/>
      <c r="D4331" s="70"/>
      <c r="F4331" s="69"/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</row>
    <row r="4332" spans="2:16" s="1" customFormat="1" x14ac:dyDescent="0.65">
      <c r="B4332" s="68"/>
      <c r="D4332" s="70"/>
      <c r="F4332" s="69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</row>
    <row r="4333" spans="2:16" s="1" customFormat="1" x14ac:dyDescent="0.65">
      <c r="B4333" s="68"/>
      <c r="D4333" s="70"/>
      <c r="F4333" s="69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</row>
    <row r="4334" spans="2:16" s="1" customFormat="1" x14ac:dyDescent="0.65">
      <c r="B4334" s="68"/>
      <c r="D4334" s="70"/>
      <c r="F4334" s="69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</row>
    <row r="4335" spans="2:16" s="1" customFormat="1" x14ac:dyDescent="0.65">
      <c r="B4335" s="68"/>
      <c r="D4335" s="70"/>
      <c r="F4335" s="69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</row>
    <row r="4336" spans="2:16" s="1" customFormat="1" x14ac:dyDescent="0.65">
      <c r="B4336" s="68"/>
      <c r="D4336" s="70"/>
      <c r="F4336" s="69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</row>
    <row r="4337" spans="2:16" s="1" customFormat="1" x14ac:dyDescent="0.65">
      <c r="B4337" s="68"/>
      <c r="D4337" s="70"/>
      <c r="F4337" s="69"/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</row>
    <row r="4338" spans="2:16" s="1" customFormat="1" x14ac:dyDescent="0.65">
      <c r="B4338" s="68"/>
      <c r="D4338" s="70"/>
      <c r="F4338" s="69"/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</row>
    <row r="4339" spans="2:16" s="1" customFormat="1" x14ac:dyDescent="0.65">
      <c r="B4339" s="68"/>
      <c r="D4339" s="70"/>
      <c r="F4339" s="69"/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</row>
    <row r="4340" spans="2:16" s="1" customFormat="1" x14ac:dyDescent="0.65">
      <c r="B4340" s="68"/>
      <c r="D4340" s="70"/>
      <c r="F4340" s="69"/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</row>
    <row r="4341" spans="2:16" s="1" customFormat="1" x14ac:dyDescent="0.65">
      <c r="B4341" s="68"/>
      <c r="D4341" s="70"/>
      <c r="F4341" s="69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</row>
    <row r="4342" spans="2:16" s="1" customFormat="1" x14ac:dyDescent="0.65">
      <c r="B4342" s="68"/>
      <c r="D4342" s="70"/>
      <c r="F4342" s="69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</row>
    <row r="4343" spans="2:16" s="1" customFormat="1" x14ac:dyDescent="0.65">
      <c r="B4343" s="68"/>
      <c r="D4343" s="70"/>
      <c r="F4343" s="69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</row>
    <row r="4344" spans="2:16" s="1" customFormat="1" x14ac:dyDescent="0.65">
      <c r="B4344" s="68"/>
      <c r="D4344" s="70"/>
      <c r="F4344" s="69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</row>
    <row r="4345" spans="2:16" s="1" customFormat="1" x14ac:dyDescent="0.65">
      <c r="B4345" s="68"/>
      <c r="D4345" s="70"/>
      <c r="F4345" s="69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</row>
    <row r="4346" spans="2:16" s="1" customFormat="1" x14ac:dyDescent="0.65">
      <c r="B4346" s="68"/>
      <c r="D4346" s="70"/>
      <c r="F4346" s="69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</row>
    <row r="4347" spans="2:16" s="1" customFormat="1" x14ac:dyDescent="0.65">
      <c r="B4347" s="68"/>
      <c r="D4347" s="70"/>
      <c r="F4347" s="69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</row>
    <row r="4348" spans="2:16" s="1" customFormat="1" x14ac:dyDescent="0.65">
      <c r="B4348" s="68"/>
      <c r="D4348" s="70"/>
      <c r="F4348" s="69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</row>
    <row r="4349" spans="2:16" s="1" customFormat="1" x14ac:dyDescent="0.65">
      <c r="B4349" s="68"/>
      <c r="D4349" s="70"/>
      <c r="F4349" s="69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</row>
    <row r="4350" spans="2:16" s="1" customFormat="1" x14ac:dyDescent="0.65">
      <c r="B4350" s="68"/>
      <c r="D4350" s="70"/>
      <c r="F4350" s="69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</row>
    <row r="4351" spans="2:16" s="1" customFormat="1" x14ac:dyDescent="0.65">
      <c r="B4351" s="68"/>
      <c r="D4351" s="70"/>
      <c r="F4351" s="69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</row>
    <row r="4352" spans="2:16" s="1" customFormat="1" x14ac:dyDescent="0.65">
      <c r="B4352" s="68"/>
      <c r="D4352" s="70"/>
      <c r="F4352" s="69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</row>
    <row r="4353" spans="2:16" s="1" customFormat="1" x14ac:dyDescent="0.65">
      <c r="B4353" s="68"/>
      <c r="D4353" s="70"/>
      <c r="F4353" s="69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</row>
    <row r="4354" spans="2:16" s="1" customFormat="1" x14ac:dyDescent="0.65">
      <c r="B4354" s="68"/>
      <c r="D4354" s="70"/>
      <c r="F4354" s="69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</row>
    <row r="4355" spans="2:16" s="1" customFormat="1" x14ac:dyDescent="0.65">
      <c r="B4355" s="68"/>
      <c r="D4355" s="70"/>
      <c r="F4355" s="69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</row>
    <row r="4356" spans="2:16" s="1" customFormat="1" x14ac:dyDescent="0.65">
      <c r="B4356" s="68"/>
      <c r="D4356" s="70"/>
      <c r="F4356" s="69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</row>
    <row r="4357" spans="2:16" s="1" customFormat="1" x14ac:dyDescent="0.65">
      <c r="B4357" s="68"/>
      <c r="D4357" s="70"/>
      <c r="F4357" s="69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</row>
    <row r="4358" spans="2:16" s="1" customFormat="1" x14ac:dyDescent="0.65">
      <c r="B4358" s="68"/>
      <c r="D4358" s="70"/>
      <c r="F4358" s="69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</row>
    <row r="4359" spans="2:16" s="1" customFormat="1" x14ac:dyDescent="0.65">
      <c r="B4359" s="68"/>
      <c r="D4359" s="70"/>
      <c r="F4359" s="69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</row>
    <row r="4360" spans="2:16" s="1" customFormat="1" x14ac:dyDescent="0.65">
      <c r="B4360" s="68"/>
      <c r="D4360" s="70"/>
      <c r="F4360" s="69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</row>
    <row r="4361" spans="2:16" s="1" customFormat="1" x14ac:dyDescent="0.65">
      <c r="B4361" s="68"/>
      <c r="D4361" s="70"/>
      <c r="F4361" s="69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</row>
    <row r="4362" spans="2:16" s="1" customFormat="1" x14ac:dyDescent="0.65">
      <c r="B4362" s="68"/>
      <c r="D4362" s="70"/>
      <c r="F4362" s="69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</row>
    <row r="4363" spans="2:16" s="1" customFormat="1" x14ac:dyDescent="0.65">
      <c r="B4363" s="68"/>
      <c r="D4363" s="70"/>
      <c r="F4363" s="69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</row>
    <row r="4364" spans="2:16" s="1" customFormat="1" x14ac:dyDescent="0.65">
      <c r="B4364" s="68"/>
      <c r="D4364" s="70"/>
      <c r="F4364" s="69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</row>
    <row r="4365" spans="2:16" s="1" customFormat="1" x14ac:dyDescent="0.65">
      <c r="B4365" s="68"/>
      <c r="D4365" s="70"/>
      <c r="F4365" s="69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</row>
    <row r="4366" spans="2:16" s="1" customFormat="1" x14ac:dyDescent="0.65">
      <c r="B4366" s="68"/>
      <c r="D4366" s="70"/>
      <c r="F4366" s="69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</row>
    <row r="4367" spans="2:16" s="1" customFormat="1" x14ac:dyDescent="0.65">
      <c r="B4367" s="68"/>
      <c r="D4367" s="70"/>
      <c r="F4367" s="69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</row>
    <row r="4368" spans="2:16" s="1" customFormat="1" x14ac:dyDescent="0.65">
      <c r="B4368" s="68"/>
      <c r="D4368" s="70"/>
      <c r="F4368" s="69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</row>
    <row r="4369" spans="2:16" s="1" customFormat="1" x14ac:dyDescent="0.65">
      <c r="B4369" s="68"/>
      <c r="D4369" s="70"/>
      <c r="F4369" s="69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</row>
    <row r="4370" spans="2:16" s="1" customFormat="1" x14ac:dyDescent="0.65">
      <c r="B4370" s="68"/>
      <c r="D4370" s="70"/>
      <c r="F4370" s="69"/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</row>
    <row r="4371" spans="2:16" s="1" customFormat="1" x14ac:dyDescent="0.65">
      <c r="B4371" s="68"/>
      <c r="D4371" s="70"/>
      <c r="F4371" s="69"/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</row>
    <row r="4372" spans="2:16" s="1" customFormat="1" x14ac:dyDescent="0.65">
      <c r="B4372" s="68"/>
      <c r="D4372" s="70"/>
      <c r="F4372" s="69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</row>
    <row r="4373" spans="2:16" s="1" customFormat="1" x14ac:dyDescent="0.65">
      <c r="B4373" s="68"/>
      <c r="D4373" s="70"/>
      <c r="F4373" s="69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</row>
    <row r="4374" spans="2:16" s="1" customFormat="1" x14ac:dyDescent="0.65">
      <c r="B4374" s="68"/>
      <c r="D4374" s="70"/>
      <c r="F4374" s="69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</row>
    <row r="4375" spans="2:16" s="1" customFormat="1" x14ac:dyDescent="0.65">
      <c r="B4375" s="68"/>
      <c r="D4375" s="70"/>
      <c r="F4375" s="69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</row>
    <row r="4376" spans="2:16" s="1" customFormat="1" x14ac:dyDescent="0.65">
      <c r="B4376" s="68"/>
      <c r="D4376" s="70"/>
      <c r="F4376" s="69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</row>
    <row r="4377" spans="2:16" s="1" customFormat="1" x14ac:dyDescent="0.65">
      <c r="B4377" s="68"/>
      <c r="D4377" s="70"/>
      <c r="F4377" s="69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</row>
    <row r="4378" spans="2:16" s="1" customFormat="1" x14ac:dyDescent="0.65">
      <c r="B4378" s="68"/>
      <c r="D4378" s="70"/>
      <c r="F4378" s="69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</row>
    <row r="4379" spans="2:16" s="1" customFormat="1" x14ac:dyDescent="0.65">
      <c r="B4379" s="68"/>
      <c r="D4379" s="70"/>
      <c r="F4379" s="69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</row>
    <row r="4380" spans="2:16" s="1" customFormat="1" x14ac:dyDescent="0.65">
      <c r="B4380" s="68"/>
      <c r="D4380" s="70"/>
      <c r="F4380" s="69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</row>
    <row r="4381" spans="2:16" s="1" customFormat="1" x14ac:dyDescent="0.65">
      <c r="B4381" s="68"/>
      <c r="D4381" s="70"/>
      <c r="F4381" s="69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</row>
    <row r="4382" spans="2:16" s="1" customFormat="1" x14ac:dyDescent="0.65">
      <c r="B4382" s="68"/>
      <c r="D4382" s="70"/>
      <c r="F4382" s="69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</row>
    <row r="4383" spans="2:16" s="1" customFormat="1" x14ac:dyDescent="0.65">
      <c r="B4383" s="68"/>
      <c r="D4383" s="70"/>
      <c r="F4383" s="69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</row>
    <row r="4384" spans="2:16" s="1" customFormat="1" x14ac:dyDescent="0.65">
      <c r="B4384" s="68"/>
      <c r="D4384" s="70"/>
      <c r="F4384" s="69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</row>
    <row r="4385" spans="2:16" s="1" customFormat="1" x14ac:dyDescent="0.65">
      <c r="B4385" s="68"/>
      <c r="D4385" s="70"/>
      <c r="F4385" s="69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</row>
    <row r="4386" spans="2:16" s="1" customFormat="1" x14ac:dyDescent="0.65">
      <c r="B4386" s="68"/>
      <c r="D4386" s="70"/>
      <c r="F4386" s="69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</row>
    <row r="4387" spans="2:16" s="1" customFormat="1" x14ac:dyDescent="0.65">
      <c r="B4387" s="68"/>
      <c r="D4387" s="70"/>
      <c r="F4387" s="69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</row>
    <row r="4388" spans="2:16" s="1" customFormat="1" x14ac:dyDescent="0.65">
      <c r="B4388" s="68"/>
      <c r="D4388" s="70"/>
      <c r="F4388" s="69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</row>
    <row r="4389" spans="2:16" s="1" customFormat="1" x14ac:dyDescent="0.65">
      <c r="B4389" s="68"/>
      <c r="D4389" s="70"/>
      <c r="F4389" s="69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</row>
    <row r="4390" spans="2:16" s="1" customFormat="1" x14ac:dyDescent="0.65">
      <c r="B4390" s="68"/>
      <c r="D4390" s="70"/>
      <c r="F4390" s="69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</row>
    <row r="4391" spans="2:16" s="1" customFormat="1" x14ac:dyDescent="0.65">
      <c r="B4391" s="68"/>
      <c r="D4391" s="70"/>
      <c r="F4391" s="69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</row>
    <row r="4392" spans="2:16" s="1" customFormat="1" x14ac:dyDescent="0.65">
      <c r="B4392" s="68"/>
      <c r="D4392" s="70"/>
      <c r="F4392" s="69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</row>
    <row r="4393" spans="2:16" s="1" customFormat="1" x14ac:dyDescent="0.65">
      <c r="B4393" s="68"/>
      <c r="D4393" s="70"/>
      <c r="F4393" s="69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</row>
    <row r="4394" spans="2:16" s="1" customFormat="1" x14ac:dyDescent="0.65">
      <c r="B4394" s="68"/>
      <c r="D4394" s="70"/>
      <c r="F4394" s="69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</row>
    <row r="4395" spans="2:16" s="1" customFormat="1" x14ac:dyDescent="0.65">
      <c r="B4395" s="68"/>
      <c r="D4395" s="70"/>
      <c r="F4395" s="69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</row>
    <row r="4396" spans="2:16" s="1" customFormat="1" x14ac:dyDescent="0.65">
      <c r="B4396" s="68"/>
      <c r="D4396" s="70"/>
      <c r="F4396" s="69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</row>
    <row r="4397" spans="2:16" s="1" customFormat="1" x14ac:dyDescent="0.65">
      <c r="B4397" s="68"/>
      <c r="D4397" s="70"/>
      <c r="F4397" s="69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</row>
    <row r="4398" spans="2:16" s="1" customFormat="1" x14ac:dyDescent="0.65">
      <c r="B4398" s="68"/>
      <c r="D4398" s="70"/>
      <c r="F4398" s="69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</row>
    <row r="4399" spans="2:16" s="1" customFormat="1" x14ac:dyDescent="0.65">
      <c r="B4399" s="68"/>
      <c r="D4399" s="70"/>
      <c r="F4399" s="69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</row>
    <row r="4400" spans="2:16" s="1" customFormat="1" x14ac:dyDescent="0.65">
      <c r="B4400" s="68"/>
      <c r="D4400" s="70"/>
      <c r="F4400" s="69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</row>
    <row r="4401" spans="2:16" s="1" customFormat="1" x14ac:dyDescent="0.65">
      <c r="B4401" s="68"/>
      <c r="D4401" s="70"/>
      <c r="F4401" s="69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</row>
    <row r="4402" spans="2:16" s="1" customFormat="1" x14ac:dyDescent="0.65">
      <c r="B4402" s="68"/>
      <c r="D4402" s="70"/>
      <c r="F4402" s="69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</row>
    <row r="4403" spans="2:16" s="1" customFormat="1" x14ac:dyDescent="0.65">
      <c r="B4403" s="68"/>
      <c r="D4403" s="70"/>
      <c r="F4403" s="69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</row>
    <row r="4404" spans="2:16" s="1" customFormat="1" x14ac:dyDescent="0.65">
      <c r="B4404" s="68"/>
      <c r="D4404" s="70"/>
      <c r="F4404" s="69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</row>
    <row r="4405" spans="2:16" s="1" customFormat="1" x14ac:dyDescent="0.65">
      <c r="B4405" s="68"/>
      <c r="D4405" s="70"/>
      <c r="F4405" s="69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</row>
    <row r="4406" spans="2:16" s="1" customFormat="1" x14ac:dyDescent="0.65">
      <c r="B4406" s="68"/>
      <c r="D4406" s="70"/>
      <c r="F4406" s="69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</row>
    <row r="4407" spans="2:16" s="1" customFormat="1" x14ac:dyDescent="0.65">
      <c r="B4407" s="68"/>
      <c r="D4407" s="70"/>
      <c r="F4407" s="69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</row>
    <row r="4408" spans="2:16" s="1" customFormat="1" x14ac:dyDescent="0.65">
      <c r="B4408" s="68"/>
      <c r="D4408" s="70"/>
      <c r="F4408" s="69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</row>
    <row r="4409" spans="2:16" s="1" customFormat="1" x14ac:dyDescent="0.65">
      <c r="B4409" s="68"/>
      <c r="D4409" s="70"/>
      <c r="F4409" s="69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</row>
    <row r="4410" spans="2:16" s="1" customFormat="1" x14ac:dyDescent="0.65">
      <c r="B4410" s="68"/>
      <c r="D4410" s="70"/>
      <c r="F4410" s="69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</row>
    <row r="4411" spans="2:16" s="1" customFormat="1" x14ac:dyDescent="0.65">
      <c r="B4411" s="68"/>
      <c r="D4411" s="70"/>
      <c r="F4411" s="69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</row>
    <row r="4412" spans="2:16" s="1" customFormat="1" x14ac:dyDescent="0.65">
      <c r="B4412" s="68"/>
      <c r="D4412" s="70"/>
      <c r="F4412" s="69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</row>
    <row r="4413" spans="2:16" s="1" customFormat="1" x14ac:dyDescent="0.65">
      <c r="B4413" s="68"/>
      <c r="D4413" s="70"/>
      <c r="F4413" s="69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</row>
    <row r="4414" spans="2:16" s="1" customFormat="1" x14ac:dyDescent="0.65">
      <c r="B4414" s="68"/>
      <c r="D4414" s="70"/>
      <c r="F4414" s="69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</row>
    <row r="4415" spans="2:16" s="1" customFormat="1" x14ac:dyDescent="0.65">
      <c r="B4415" s="68"/>
      <c r="D4415" s="70"/>
      <c r="F4415" s="69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</row>
    <row r="4416" spans="2:16" s="1" customFormat="1" x14ac:dyDescent="0.65">
      <c r="B4416" s="68"/>
      <c r="D4416" s="70"/>
      <c r="F4416" s="69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</row>
    <row r="4417" spans="2:16" s="1" customFormat="1" x14ac:dyDescent="0.65">
      <c r="B4417" s="68"/>
      <c r="D4417" s="70"/>
      <c r="F4417" s="69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</row>
    <row r="4418" spans="2:16" s="1" customFormat="1" x14ac:dyDescent="0.65">
      <c r="B4418" s="68"/>
      <c r="D4418" s="70"/>
      <c r="F4418" s="69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</row>
    <row r="4419" spans="2:16" s="1" customFormat="1" x14ac:dyDescent="0.65">
      <c r="B4419" s="68"/>
      <c r="D4419" s="70"/>
      <c r="F4419" s="69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</row>
    <row r="4420" spans="2:16" s="1" customFormat="1" x14ac:dyDescent="0.65">
      <c r="B4420" s="68"/>
      <c r="D4420" s="70"/>
      <c r="F4420" s="69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</row>
    <row r="4421" spans="2:16" s="1" customFormat="1" x14ac:dyDescent="0.65">
      <c r="B4421" s="68"/>
      <c r="D4421" s="70"/>
      <c r="F4421" s="69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</row>
    <row r="4422" spans="2:16" s="1" customFormat="1" x14ac:dyDescent="0.65">
      <c r="B4422" s="68"/>
      <c r="D4422" s="70"/>
      <c r="F4422" s="69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</row>
    <row r="4423" spans="2:16" s="1" customFormat="1" x14ac:dyDescent="0.65">
      <c r="B4423" s="68"/>
      <c r="D4423" s="70"/>
      <c r="F4423" s="69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</row>
    <row r="4424" spans="2:16" s="1" customFormat="1" x14ac:dyDescent="0.65">
      <c r="B4424" s="68"/>
      <c r="D4424" s="70"/>
      <c r="F4424" s="69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</row>
    <row r="4425" spans="2:16" s="1" customFormat="1" x14ac:dyDescent="0.65">
      <c r="B4425" s="68"/>
      <c r="D4425" s="70"/>
      <c r="F4425" s="69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</row>
    <row r="4426" spans="2:16" s="1" customFormat="1" x14ac:dyDescent="0.65">
      <c r="B4426" s="68"/>
      <c r="D4426" s="70"/>
      <c r="F4426" s="69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</row>
    <row r="4427" spans="2:16" s="1" customFormat="1" x14ac:dyDescent="0.65">
      <c r="B4427" s="68"/>
      <c r="D4427" s="70"/>
      <c r="F4427" s="69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</row>
    <row r="4428" spans="2:16" s="1" customFormat="1" x14ac:dyDescent="0.65">
      <c r="B4428" s="68"/>
      <c r="D4428" s="70"/>
      <c r="F4428" s="69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</row>
    <row r="4429" spans="2:16" s="1" customFormat="1" x14ac:dyDescent="0.65">
      <c r="B4429" s="68"/>
      <c r="D4429" s="70"/>
      <c r="F4429" s="69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</row>
    <row r="4430" spans="2:16" s="1" customFormat="1" x14ac:dyDescent="0.65">
      <c r="B4430" s="68"/>
      <c r="D4430" s="70"/>
      <c r="F4430" s="69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</row>
    <row r="4431" spans="2:16" s="1" customFormat="1" x14ac:dyDescent="0.65">
      <c r="B4431" s="68"/>
      <c r="D4431" s="70"/>
      <c r="F4431" s="69"/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</row>
    <row r="4432" spans="2:16" s="1" customFormat="1" x14ac:dyDescent="0.65">
      <c r="B4432" s="68"/>
      <c r="D4432" s="70"/>
      <c r="F4432" s="69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</row>
    <row r="4433" spans="2:16" s="1" customFormat="1" x14ac:dyDescent="0.65">
      <c r="B4433" s="68"/>
      <c r="D4433" s="70"/>
      <c r="F4433" s="69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</row>
    <row r="4434" spans="2:16" s="1" customFormat="1" x14ac:dyDescent="0.65">
      <c r="B4434" s="68"/>
      <c r="D4434" s="70"/>
      <c r="F4434" s="69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</row>
    <row r="4435" spans="2:16" s="1" customFormat="1" x14ac:dyDescent="0.65">
      <c r="B4435" s="68"/>
      <c r="D4435" s="70"/>
      <c r="F4435" s="69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</row>
    <row r="4436" spans="2:16" s="1" customFormat="1" x14ac:dyDescent="0.65">
      <c r="B4436" s="68"/>
      <c r="D4436" s="70"/>
      <c r="F4436" s="69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</row>
    <row r="4437" spans="2:16" s="1" customFormat="1" x14ac:dyDescent="0.65">
      <c r="B4437" s="68"/>
      <c r="D4437" s="70"/>
      <c r="F4437" s="69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</row>
    <row r="4438" spans="2:16" s="1" customFormat="1" x14ac:dyDescent="0.65">
      <c r="B4438" s="68"/>
      <c r="D4438" s="70"/>
      <c r="F4438" s="69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</row>
    <row r="4439" spans="2:16" s="1" customFormat="1" x14ac:dyDescent="0.65">
      <c r="B4439" s="68"/>
      <c r="D4439" s="70"/>
      <c r="F4439" s="69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</row>
    <row r="4440" spans="2:16" s="1" customFormat="1" x14ac:dyDescent="0.65">
      <c r="B4440" s="68"/>
      <c r="D4440" s="70"/>
      <c r="F4440" s="69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</row>
    <row r="4441" spans="2:16" s="1" customFormat="1" x14ac:dyDescent="0.65">
      <c r="B4441" s="68"/>
      <c r="D4441" s="70"/>
      <c r="F4441" s="69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</row>
    <row r="4442" spans="2:16" s="1" customFormat="1" x14ac:dyDescent="0.65">
      <c r="B4442" s="68"/>
      <c r="D4442" s="70"/>
      <c r="F4442" s="69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</row>
    <row r="4443" spans="2:16" s="1" customFormat="1" x14ac:dyDescent="0.65">
      <c r="B4443" s="68"/>
      <c r="D4443" s="70"/>
      <c r="F4443" s="69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</row>
    <row r="4444" spans="2:16" s="1" customFormat="1" x14ac:dyDescent="0.65">
      <c r="B4444" s="68"/>
      <c r="D4444" s="70"/>
      <c r="F4444" s="69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</row>
    <row r="4445" spans="2:16" s="1" customFormat="1" x14ac:dyDescent="0.65">
      <c r="B4445" s="68"/>
      <c r="D4445" s="70"/>
      <c r="F4445" s="69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</row>
    <row r="4446" spans="2:16" s="1" customFormat="1" x14ac:dyDescent="0.65">
      <c r="B4446" s="68"/>
      <c r="D4446" s="70"/>
      <c r="F4446" s="69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</row>
    <row r="4447" spans="2:16" s="1" customFormat="1" x14ac:dyDescent="0.65">
      <c r="B4447" s="68"/>
      <c r="D4447" s="70"/>
      <c r="F4447" s="69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</row>
    <row r="4448" spans="2:16" s="1" customFormat="1" x14ac:dyDescent="0.65">
      <c r="B4448" s="68"/>
      <c r="D4448" s="70"/>
      <c r="F4448" s="69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</row>
    <row r="4449" spans="2:16" s="1" customFormat="1" x14ac:dyDescent="0.65">
      <c r="B4449" s="68"/>
      <c r="D4449" s="70"/>
      <c r="F4449" s="69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</row>
    <row r="4450" spans="2:16" s="1" customFormat="1" x14ac:dyDescent="0.65">
      <c r="B4450" s="68"/>
      <c r="D4450" s="70"/>
      <c r="F4450" s="69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</row>
    <row r="4451" spans="2:16" s="1" customFormat="1" x14ac:dyDescent="0.65">
      <c r="B4451" s="68"/>
      <c r="D4451" s="70"/>
      <c r="F4451" s="69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</row>
    <row r="4452" spans="2:16" s="1" customFormat="1" x14ac:dyDescent="0.65">
      <c r="B4452" s="68"/>
      <c r="D4452" s="70"/>
      <c r="F4452" s="69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</row>
    <row r="4453" spans="2:16" s="1" customFormat="1" x14ac:dyDescent="0.65">
      <c r="B4453" s="68"/>
      <c r="D4453" s="70"/>
      <c r="F4453" s="69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</row>
    <row r="4454" spans="2:16" s="1" customFormat="1" x14ac:dyDescent="0.65">
      <c r="B4454" s="68"/>
      <c r="D4454" s="70"/>
      <c r="F4454" s="69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</row>
    <row r="4455" spans="2:16" s="1" customFormat="1" x14ac:dyDescent="0.65">
      <c r="B4455" s="68"/>
      <c r="D4455" s="70"/>
      <c r="F4455" s="69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</row>
    <row r="4456" spans="2:16" s="1" customFormat="1" x14ac:dyDescent="0.65">
      <c r="B4456" s="68"/>
      <c r="D4456" s="70"/>
      <c r="F4456" s="69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</row>
    <row r="4457" spans="2:16" s="1" customFormat="1" x14ac:dyDescent="0.65">
      <c r="B4457" s="68"/>
      <c r="D4457" s="70"/>
      <c r="F4457" s="69"/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</row>
    <row r="4458" spans="2:16" s="1" customFormat="1" x14ac:dyDescent="0.65">
      <c r="B4458" s="68"/>
      <c r="D4458" s="70"/>
      <c r="F4458" s="69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</row>
    <row r="4459" spans="2:16" s="1" customFormat="1" x14ac:dyDescent="0.65">
      <c r="B4459" s="68"/>
      <c r="D4459" s="70"/>
      <c r="F4459" s="69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</row>
    <row r="4460" spans="2:16" s="1" customFormat="1" x14ac:dyDescent="0.65">
      <c r="B4460" s="68"/>
      <c r="D4460" s="70"/>
      <c r="F4460" s="69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</row>
    <row r="4461" spans="2:16" s="1" customFormat="1" x14ac:dyDescent="0.65">
      <c r="B4461" s="68"/>
      <c r="D4461" s="70"/>
      <c r="F4461" s="69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</row>
    <row r="4462" spans="2:16" s="1" customFormat="1" x14ac:dyDescent="0.65">
      <c r="B4462" s="68"/>
      <c r="D4462" s="70"/>
      <c r="F4462" s="69"/>
      <c r="G4462" s="37"/>
      <c r="H4462" s="37"/>
      <c r="I4462" s="37"/>
      <c r="J4462" s="37"/>
      <c r="K4462" s="37"/>
      <c r="L4462" s="37"/>
      <c r="M4462" s="37"/>
      <c r="N4462" s="37"/>
      <c r="O4462" s="37"/>
      <c r="P4462" s="37"/>
    </row>
    <row r="4463" spans="2:16" s="1" customFormat="1" x14ac:dyDescent="0.65">
      <c r="B4463" s="68"/>
      <c r="D4463" s="70"/>
      <c r="F4463" s="69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</row>
    <row r="4464" spans="2:16" s="1" customFormat="1" x14ac:dyDescent="0.65">
      <c r="B4464" s="68"/>
      <c r="D4464" s="70"/>
      <c r="F4464" s="69"/>
      <c r="G4464" s="37"/>
      <c r="H4464" s="37"/>
      <c r="I4464" s="37"/>
      <c r="J4464" s="37"/>
      <c r="K4464" s="37"/>
      <c r="L4464" s="37"/>
      <c r="M4464" s="37"/>
      <c r="N4464" s="37"/>
      <c r="O4464" s="37"/>
      <c r="P4464" s="37"/>
    </row>
    <row r="4465" spans="2:16" s="1" customFormat="1" x14ac:dyDescent="0.65">
      <c r="B4465" s="68"/>
      <c r="D4465" s="70"/>
      <c r="F4465" s="69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</row>
    <row r="4466" spans="2:16" s="1" customFormat="1" x14ac:dyDescent="0.65">
      <c r="B4466" s="68"/>
      <c r="D4466" s="70"/>
      <c r="F4466" s="69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</row>
    <row r="4467" spans="2:16" s="1" customFormat="1" x14ac:dyDescent="0.65">
      <c r="B4467" s="68"/>
      <c r="D4467" s="70"/>
      <c r="F4467" s="69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</row>
    <row r="4468" spans="2:16" s="1" customFormat="1" x14ac:dyDescent="0.65">
      <c r="B4468" s="68"/>
      <c r="D4468" s="70"/>
      <c r="F4468" s="69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</row>
    <row r="4469" spans="2:16" s="1" customFormat="1" x14ac:dyDescent="0.65">
      <c r="B4469" s="68"/>
      <c r="D4469" s="70"/>
      <c r="F4469" s="69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</row>
    <row r="4470" spans="2:16" s="1" customFormat="1" x14ac:dyDescent="0.65">
      <c r="B4470" s="68"/>
      <c r="D4470" s="70"/>
      <c r="F4470" s="69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</row>
    <row r="4471" spans="2:16" s="1" customFormat="1" x14ac:dyDescent="0.65">
      <c r="B4471" s="68"/>
      <c r="D4471" s="70"/>
      <c r="F4471" s="69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</row>
    <row r="4472" spans="2:16" s="1" customFormat="1" x14ac:dyDescent="0.65">
      <c r="B4472" s="68"/>
      <c r="D4472" s="70"/>
      <c r="F4472" s="69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</row>
    <row r="4473" spans="2:16" s="1" customFormat="1" x14ac:dyDescent="0.65">
      <c r="B4473" s="68"/>
      <c r="D4473" s="70"/>
      <c r="F4473" s="69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</row>
    <row r="4474" spans="2:16" s="1" customFormat="1" x14ac:dyDescent="0.65">
      <c r="B4474" s="68"/>
      <c r="D4474" s="70"/>
      <c r="F4474" s="69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</row>
    <row r="4475" spans="2:16" s="1" customFormat="1" x14ac:dyDescent="0.65">
      <c r="B4475" s="68"/>
      <c r="D4475" s="70"/>
      <c r="F4475" s="69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</row>
    <row r="4476" spans="2:16" s="1" customFormat="1" x14ac:dyDescent="0.65">
      <c r="B4476" s="68"/>
      <c r="D4476" s="70"/>
      <c r="F4476" s="69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</row>
    <row r="4477" spans="2:16" s="1" customFormat="1" x14ac:dyDescent="0.65">
      <c r="B4477" s="68"/>
      <c r="D4477" s="70"/>
      <c r="F4477" s="69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</row>
    <row r="4478" spans="2:16" s="1" customFormat="1" x14ac:dyDescent="0.65">
      <c r="B4478" s="68"/>
      <c r="D4478" s="70"/>
      <c r="F4478" s="69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</row>
    <row r="4479" spans="2:16" s="1" customFormat="1" x14ac:dyDescent="0.65">
      <c r="B4479" s="68"/>
      <c r="D4479" s="70"/>
      <c r="F4479" s="69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</row>
    <row r="4480" spans="2:16" s="1" customFormat="1" x14ac:dyDescent="0.65">
      <c r="B4480" s="68"/>
      <c r="D4480" s="70"/>
      <c r="F4480" s="69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</row>
    <row r="4481" spans="2:16" s="1" customFormat="1" x14ac:dyDescent="0.65">
      <c r="B4481" s="68"/>
      <c r="D4481" s="70"/>
      <c r="F4481" s="69"/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</row>
    <row r="4482" spans="2:16" s="1" customFormat="1" x14ac:dyDescent="0.65">
      <c r="B4482" s="68"/>
      <c r="D4482" s="70"/>
      <c r="F4482" s="69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</row>
    <row r="4483" spans="2:16" s="1" customFormat="1" x14ac:dyDescent="0.65">
      <c r="B4483" s="68"/>
      <c r="D4483" s="70"/>
      <c r="F4483" s="69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</row>
    <row r="4484" spans="2:16" s="1" customFormat="1" x14ac:dyDescent="0.65">
      <c r="B4484" s="68"/>
      <c r="D4484" s="70"/>
      <c r="F4484" s="69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</row>
    <row r="4485" spans="2:16" s="1" customFormat="1" x14ac:dyDescent="0.65">
      <c r="B4485" s="68"/>
      <c r="D4485" s="70"/>
      <c r="F4485" s="69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</row>
    <row r="4486" spans="2:16" s="1" customFormat="1" x14ac:dyDescent="0.65">
      <c r="B4486" s="68"/>
      <c r="D4486" s="70"/>
      <c r="F4486" s="69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</row>
    <row r="4487" spans="2:16" s="1" customFormat="1" x14ac:dyDescent="0.65">
      <c r="B4487" s="68"/>
      <c r="D4487" s="70"/>
      <c r="F4487" s="69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</row>
    <row r="4488" spans="2:16" s="1" customFormat="1" x14ac:dyDescent="0.65">
      <c r="B4488" s="68"/>
      <c r="D4488" s="70"/>
      <c r="F4488" s="69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</row>
    <row r="4489" spans="2:16" s="1" customFormat="1" x14ac:dyDescent="0.65">
      <c r="B4489" s="68"/>
      <c r="D4489" s="70"/>
      <c r="F4489" s="69"/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</row>
    <row r="4490" spans="2:16" s="1" customFormat="1" x14ac:dyDescent="0.65">
      <c r="B4490" s="68"/>
      <c r="D4490" s="70"/>
      <c r="F4490" s="69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</row>
    <row r="4491" spans="2:16" s="1" customFormat="1" x14ac:dyDescent="0.65">
      <c r="B4491" s="68"/>
      <c r="D4491" s="70"/>
      <c r="F4491" s="69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</row>
    <row r="4492" spans="2:16" s="1" customFormat="1" x14ac:dyDescent="0.65">
      <c r="B4492" s="68"/>
      <c r="D4492" s="70"/>
      <c r="F4492" s="69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</row>
    <row r="4493" spans="2:16" s="1" customFormat="1" x14ac:dyDescent="0.65">
      <c r="B4493" s="68"/>
      <c r="D4493" s="70"/>
      <c r="F4493" s="69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</row>
    <row r="4494" spans="2:16" s="1" customFormat="1" x14ac:dyDescent="0.65">
      <c r="B4494" s="68"/>
      <c r="D4494" s="70"/>
      <c r="F4494" s="69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</row>
    <row r="4495" spans="2:16" s="1" customFormat="1" x14ac:dyDescent="0.65">
      <c r="B4495" s="68"/>
      <c r="D4495" s="70"/>
      <c r="F4495" s="69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</row>
    <row r="4496" spans="2:16" s="1" customFormat="1" x14ac:dyDescent="0.65">
      <c r="B4496" s="68"/>
      <c r="D4496" s="70"/>
      <c r="F4496" s="69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</row>
    <row r="4497" spans="2:16" s="1" customFormat="1" x14ac:dyDescent="0.65">
      <c r="B4497" s="68"/>
      <c r="D4497" s="70"/>
      <c r="F4497" s="69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</row>
    <row r="4498" spans="2:16" s="1" customFormat="1" x14ac:dyDescent="0.65">
      <c r="B4498" s="68"/>
      <c r="D4498" s="70"/>
      <c r="F4498" s="69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</row>
    <row r="4499" spans="2:16" s="1" customFormat="1" x14ac:dyDescent="0.65">
      <c r="B4499" s="68"/>
      <c r="D4499" s="70"/>
      <c r="F4499" s="69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</row>
    <row r="4500" spans="2:16" s="1" customFormat="1" x14ac:dyDescent="0.65">
      <c r="B4500" s="68"/>
      <c r="D4500" s="70"/>
      <c r="F4500" s="69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</row>
    <row r="4501" spans="2:16" s="1" customFormat="1" x14ac:dyDescent="0.65">
      <c r="B4501" s="68"/>
      <c r="D4501" s="70"/>
      <c r="F4501" s="69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</row>
    <row r="4502" spans="2:16" s="1" customFormat="1" x14ac:dyDescent="0.65">
      <c r="B4502" s="68"/>
      <c r="D4502" s="70"/>
      <c r="F4502" s="69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</row>
    <row r="4503" spans="2:16" s="1" customFormat="1" x14ac:dyDescent="0.65">
      <c r="B4503" s="68"/>
      <c r="D4503" s="70"/>
      <c r="F4503" s="69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</row>
    <row r="4504" spans="2:16" s="1" customFormat="1" x14ac:dyDescent="0.65">
      <c r="B4504" s="68"/>
      <c r="D4504" s="70"/>
      <c r="F4504" s="69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</row>
    <row r="4505" spans="2:16" s="1" customFormat="1" x14ac:dyDescent="0.65">
      <c r="B4505" s="68"/>
      <c r="D4505" s="70"/>
      <c r="F4505" s="69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</row>
    <row r="4506" spans="2:16" s="1" customFormat="1" x14ac:dyDescent="0.65">
      <c r="B4506" s="68"/>
      <c r="D4506" s="70"/>
      <c r="F4506" s="69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</row>
    <row r="4507" spans="2:16" s="1" customFormat="1" x14ac:dyDescent="0.65">
      <c r="B4507" s="68"/>
      <c r="D4507" s="70"/>
      <c r="F4507" s="69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</row>
    <row r="4508" spans="2:16" s="1" customFormat="1" x14ac:dyDescent="0.65">
      <c r="B4508" s="68"/>
      <c r="D4508" s="70"/>
      <c r="F4508" s="69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</row>
    <row r="4509" spans="2:16" s="1" customFormat="1" x14ac:dyDescent="0.65">
      <c r="B4509" s="68"/>
      <c r="D4509" s="70"/>
      <c r="F4509" s="69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</row>
    <row r="4510" spans="2:16" s="1" customFormat="1" x14ac:dyDescent="0.65">
      <c r="B4510" s="68"/>
      <c r="D4510" s="70"/>
      <c r="F4510" s="69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</row>
    <row r="4511" spans="2:16" s="1" customFormat="1" x14ac:dyDescent="0.65">
      <c r="B4511" s="68"/>
      <c r="D4511" s="70"/>
      <c r="F4511" s="69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</row>
    <row r="4512" spans="2:16" s="1" customFormat="1" x14ac:dyDescent="0.65">
      <c r="B4512" s="68"/>
      <c r="D4512" s="70"/>
      <c r="F4512" s="69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</row>
    <row r="4513" spans="2:16" s="1" customFormat="1" x14ac:dyDescent="0.65">
      <c r="B4513" s="68"/>
      <c r="D4513" s="70"/>
      <c r="F4513" s="69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</row>
    <row r="4514" spans="2:16" s="1" customFormat="1" x14ac:dyDescent="0.65">
      <c r="B4514" s="68"/>
      <c r="D4514" s="70"/>
      <c r="F4514" s="69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</row>
    <row r="4515" spans="2:16" s="1" customFormat="1" x14ac:dyDescent="0.65">
      <c r="B4515" s="68"/>
      <c r="D4515" s="70"/>
      <c r="F4515" s="69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</row>
    <row r="4516" spans="2:16" s="1" customFormat="1" x14ac:dyDescent="0.65">
      <c r="B4516" s="68"/>
      <c r="D4516" s="70"/>
      <c r="F4516" s="69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</row>
    <row r="4517" spans="2:16" s="1" customFormat="1" x14ac:dyDescent="0.65">
      <c r="B4517" s="68"/>
      <c r="D4517" s="70"/>
      <c r="F4517" s="69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</row>
    <row r="4518" spans="2:16" s="1" customFormat="1" x14ac:dyDescent="0.65">
      <c r="B4518" s="68"/>
      <c r="D4518" s="70"/>
      <c r="F4518" s="69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</row>
    <row r="4519" spans="2:16" s="1" customFormat="1" x14ac:dyDescent="0.65">
      <c r="B4519" s="68"/>
      <c r="D4519" s="70"/>
      <c r="F4519" s="69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</row>
    <row r="4520" spans="2:16" s="1" customFormat="1" x14ac:dyDescent="0.65">
      <c r="B4520" s="68"/>
      <c r="D4520" s="70"/>
      <c r="F4520" s="69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</row>
    <row r="4521" spans="2:16" s="1" customFormat="1" x14ac:dyDescent="0.65">
      <c r="B4521" s="68"/>
      <c r="D4521" s="70"/>
      <c r="F4521" s="69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</row>
    <row r="4522" spans="2:16" s="1" customFormat="1" x14ac:dyDescent="0.65">
      <c r="B4522" s="68"/>
      <c r="D4522" s="70"/>
      <c r="F4522" s="69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</row>
    <row r="4523" spans="2:16" s="1" customFormat="1" x14ac:dyDescent="0.65">
      <c r="B4523" s="68"/>
      <c r="D4523" s="70"/>
      <c r="F4523" s="69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</row>
    <row r="4524" spans="2:16" s="1" customFormat="1" x14ac:dyDescent="0.65">
      <c r="B4524" s="68"/>
      <c r="D4524" s="70"/>
      <c r="F4524" s="69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</row>
    <row r="4525" spans="2:16" s="1" customFormat="1" x14ac:dyDescent="0.65">
      <c r="B4525" s="68"/>
      <c r="D4525" s="70"/>
      <c r="F4525" s="69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</row>
    <row r="4526" spans="2:16" s="1" customFormat="1" x14ac:dyDescent="0.65">
      <c r="B4526" s="68"/>
      <c r="D4526" s="70"/>
      <c r="F4526" s="69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</row>
    <row r="4527" spans="2:16" s="1" customFormat="1" x14ac:dyDescent="0.65">
      <c r="B4527" s="68"/>
      <c r="D4527" s="70"/>
      <c r="F4527" s="69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</row>
    <row r="4528" spans="2:16" s="1" customFormat="1" x14ac:dyDescent="0.65">
      <c r="B4528" s="68"/>
      <c r="D4528" s="70"/>
      <c r="F4528" s="69"/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</row>
    <row r="4529" spans="2:16" s="1" customFormat="1" x14ac:dyDescent="0.65">
      <c r="B4529" s="68"/>
      <c r="D4529" s="70"/>
      <c r="F4529" s="69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</row>
    <row r="4530" spans="2:16" s="1" customFormat="1" x14ac:dyDescent="0.65">
      <c r="B4530" s="68"/>
      <c r="D4530" s="70"/>
      <c r="F4530" s="69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</row>
    <row r="4531" spans="2:16" s="1" customFormat="1" x14ac:dyDescent="0.65">
      <c r="B4531" s="68"/>
      <c r="D4531" s="70"/>
      <c r="F4531" s="69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</row>
    <row r="4532" spans="2:16" s="1" customFormat="1" x14ac:dyDescent="0.65">
      <c r="B4532" s="68"/>
      <c r="D4532" s="70"/>
      <c r="F4532" s="69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</row>
    <row r="4533" spans="2:16" s="1" customFormat="1" x14ac:dyDescent="0.65">
      <c r="B4533" s="68"/>
      <c r="D4533" s="70"/>
      <c r="F4533" s="69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</row>
    <row r="4534" spans="2:16" s="1" customFormat="1" x14ac:dyDescent="0.65">
      <c r="B4534" s="68"/>
      <c r="D4534" s="70"/>
      <c r="F4534" s="69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</row>
    <row r="4535" spans="2:16" s="1" customFormat="1" x14ac:dyDescent="0.65">
      <c r="B4535" s="68"/>
      <c r="D4535" s="70"/>
      <c r="F4535" s="69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</row>
    <row r="4536" spans="2:16" s="1" customFormat="1" x14ac:dyDescent="0.65">
      <c r="B4536" s="68"/>
      <c r="D4536" s="70"/>
      <c r="F4536" s="69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</row>
    <row r="4537" spans="2:16" s="1" customFormat="1" x14ac:dyDescent="0.65">
      <c r="B4537" s="68"/>
      <c r="D4537" s="70"/>
      <c r="F4537" s="69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</row>
    <row r="4538" spans="2:16" s="1" customFormat="1" x14ac:dyDescent="0.65">
      <c r="B4538" s="68"/>
      <c r="D4538" s="70"/>
      <c r="F4538" s="69"/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</row>
    <row r="4539" spans="2:16" s="1" customFormat="1" x14ac:dyDescent="0.65">
      <c r="B4539" s="68"/>
      <c r="D4539" s="70"/>
      <c r="F4539" s="69"/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</row>
    <row r="4540" spans="2:16" s="1" customFormat="1" x14ac:dyDescent="0.65">
      <c r="B4540" s="68"/>
      <c r="D4540" s="70"/>
      <c r="F4540" s="69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</row>
    <row r="4541" spans="2:16" s="1" customFormat="1" x14ac:dyDescent="0.65">
      <c r="B4541" s="68"/>
      <c r="D4541" s="70"/>
      <c r="F4541" s="69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</row>
    <row r="4542" spans="2:16" s="1" customFormat="1" x14ac:dyDescent="0.65">
      <c r="B4542" s="68"/>
      <c r="D4542" s="70"/>
      <c r="F4542" s="69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</row>
    <row r="4543" spans="2:16" s="1" customFormat="1" x14ac:dyDescent="0.65">
      <c r="B4543" s="68"/>
      <c r="D4543" s="70"/>
      <c r="F4543" s="69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</row>
    <row r="4544" spans="2:16" s="1" customFormat="1" x14ac:dyDescent="0.65">
      <c r="B4544" s="68"/>
      <c r="D4544" s="70"/>
      <c r="F4544" s="69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</row>
    <row r="4545" spans="2:16" s="1" customFormat="1" x14ac:dyDescent="0.65">
      <c r="B4545" s="68"/>
      <c r="D4545" s="70"/>
      <c r="F4545" s="69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</row>
    <row r="4546" spans="2:16" s="1" customFormat="1" x14ac:dyDescent="0.65">
      <c r="B4546" s="68"/>
      <c r="D4546" s="70"/>
      <c r="F4546" s="69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</row>
    <row r="4547" spans="2:16" s="1" customFormat="1" x14ac:dyDescent="0.65">
      <c r="B4547" s="68"/>
      <c r="D4547" s="70"/>
      <c r="F4547" s="69"/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</row>
    <row r="4548" spans="2:16" s="1" customFormat="1" x14ac:dyDescent="0.65">
      <c r="B4548" s="68"/>
      <c r="D4548" s="70"/>
      <c r="F4548" s="69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</row>
    <row r="4549" spans="2:16" s="1" customFormat="1" x14ac:dyDescent="0.65">
      <c r="B4549" s="68"/>
      <c r="D4549" s="70"/>
      <c r="F4549" s="69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</row>
    <row r="4550" spans="2:16" s="1" customFormat="1" x14ac:dyDescent="0.65">
      <c r="B4550" s="68"/>
      <c r="D4550" s="70"/>
      <c r="F4550" s="69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</row>
    <row r="4551" spans="2:16" s="1" customFormat="1" x14ac:dyDescent="0.65">
      <c r="B4551" s="68"/>
      <c r="D4551" s="70"/>
      <c r="F4551" s="69"/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</row>
    <row r="4552" spans="2:16" s="1" customFormat="1" x14ac:dyDescent="0.65">
      <c r="B4552" s="68"/>
      <c r="D4552" s="70"/>
      <c r="F4552" s="69"/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</row>
    <row r="4553" spans="2:16" s="1" customFormat="1" x14ac:dyDescent="0.65">
      <c r="B4553" s="68"/>
      <c r="D4553" s="70"/>
      <c r="F4553" s="69"/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</row>
    <row r="4554" spans="2:16" s="1" customFormat="1" x14ac:dyDescent="0.65">
      <c r="B4554" s="68"/>
      <c r="D4554" s="70"/>
      <c r="F4554" s="69"/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</row>
    <row r="4555" spans="2:16" s="1" customFormat="1" x14ac:dyDescent="0.65">
      <c r="B4555" s="68"/>
      <c r="D4555" s="70"/>
      <c r="F4555" s="69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</row>
    <row r="4556" spans="2:16" s="1" customFormat="1" x14ac:dyDescent="0.65">
      <c r="B4556" s="68"/>
      <c r="D4556" s="70"/>
      <c r="F4556" s="69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</row>
    <row r="4557" spans="2:16" s="1" customFormat="1" x14ac:dyDescent="0.65">
      <c r="B4557" s="68"/>
      <c r="D4557" s="70"/>
      <c r="F4557" s="69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</row>
    <row r="4558" spans="2:16" s="1" customFormat="1" x14ac:dyDescent="0.65">
      <c r="B4558" s="68"/>
      <c r="D4558" s="70"/>
      <c r="F4558" s="69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</row>
    <row r="4559" spans="2:16" s="1" customFormat="1" x14ac:dyDescent="0.65">
      <c r="B4559" s="68"/>
      <c r="D4559" s="70"/>
      <c r="F4559" s="69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</row>
    <row r="4560" spans="2:16" s="1" customFormat="1" x14ac:dyDescent="0.65">
      <c r="B4560" s="68"/>
      <c r="D4560" s="70"/>
      <c r="F4560" s="69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</row>
    <row r="4561" spans="2:16" s="1" customFormat="1" x14ac:dyDescent="0.65">
      <c r="B4561" s="68"/>
      <c r="D4561" s="70"/>
      <c r="F4561" s="69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</row>
    <row r="4562" spans="2:16" s="1" customFormat="1" x14ac:dyDescent="0.65">
      <c r="B4562" s="68"/>
      <c r="D4562" s="70"/>
      <c r="F4562" s="69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</row>
    <row r="4563" spans="2:16" s="1" customFormat="1" x14ac:dyDescent="0.65">
      <c r="B4563" s="68"/>
      <c r="D4563" s="70"/>
      <c r="F4563" s="69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</row>
    <row r="4564" spans="2:16" s="1" customFormat="1" x14ac:dyDescent="0.65">
      <c r="B4564" s="68"/>
      <c r="D4564" s="70"/>
      <c r="F4564" s="69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</row>
    <row r="4565" spans="2:16" s="1" customFormat="1" x14ac:dyDescent="0.65">
      <c r="B4565" s="68"/>
      <c r="D4565" s="70"/>
      <c r="F4565" s="69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</row>
    <row r="4566" spans="2:16" s="1" customFormat="1" x14ac:dyDescent="0.65">
      <c r="B4566" s="68"/>
      <c r="D4566" s="70"/>
      <c r="F4566" s="69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</row>
    <row r="4567" spans="2:16" s="1" customFormat="1" x14ac:dyDescent="0.65">
      <c r="B4567" s="68"/>
      <c r="D4567" s="70"/>
      <c r="F4567" s="69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</row>
    <row r="4568" spans="2:16" s="1" customFormat="1" x14ac:dyDescent="0.65">
      <c r="B4568" s="68"/>
      <c r="D4568" s="70"/>
      <c r="F4568" s="69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</row>
    <row r="4569" spans="2:16" s="1" customFormat="1" x14ac:dyDescent="0.65">
      <c r="B4569" s="68"/>
      <c r="D4569" s="70"/>
      <c r="F4569" s="69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</row>
    <row r="4570" spans="2:16" s="1" customFormat="1" x14ac:dyDescent="0.65">
      <c r="B4570" s="68"/>
      <c r="D4570" s="70"/>
      <c r="F4570" s="69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</row>
    <row r="4571" spans="2:16" s="1" customFormat="1" x14ac:dyDescent="0.65">
      <c r="B4571" s="68"/>
      <c r="D4571" s="70"/>
      <c r="F4571" s="69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</row>
    <row r="4572" spans="2:16" s="1" customFormat="1" x14ac:dyDescent="0.65">
      <c r="B4572" s="68"/>
      <c r="D4572" s="70"/>
      <c r="F4572" s="69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</row>
    <row r="4573" spans="2:16" s="1" customFormat="1" x14ac:dyDescent="0.65">
      <c r="B4573" s="68"/>
      <c r="D4573" s="70"/>
      <c r="F4573" s="69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</row>
    <row r="4574" spans="2:16" s="1" customFormat="1" x14ac:dyDescent="0.65">
      <c r="B4574" s="68"/>
      <c r="D4574" s="70"/>
      <c r="F4574" s="69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</row>
    <row r="4575" spans="2:16" s="1" customFormat="1" x14ac:dyDescent="0.65">
      <c r="B4575" s="68"/>
      <c r="D4575" s="70"/>
      <c r="F4575" s="69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</row>
    <row r="4576" spans="2:16" s="1" customFormat="1" x14ac:dyDescent="0.65">
      <c r="B4576" s="68"/>
      <c r="D4576" s="70"/>
      <c r="F4576" s="69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</row>
    <row r="4577" spans="2:16" s="1" customFormat="1" x14ac:dyDescent="0.65">
      <c r="B4577" s="68"/>
      <c r="D4577" s="70"/>
      <c r="F4577" s="69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</row>
    <row r="4578" spans="2:16" s="1" customFormat="1" x14ac:dyDescent="0.65">
      <c r="B4578" s="68"/>
      <c r="D4578" s="70"/>
      <c r="F4578" s="69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</row>
    <row r="4579" spans="2:16" s="1" customFormat="1" x14ac:dyDescent="0.65">
      <c r="B4579" s="68"/>
      <c r="D4579" s="70"/>
      <c r="F4579" s="69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</row>
    <row r="4580" spans="2:16" s="1" customFormat="1" x14ac:dyDescent="0.65">
      <c r="B4580" s="68"/>
      <c r="D4580" s="70"/>
      <c r="F4580" s="69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</row>
    <row r="4581" spans="2:16" s="1" customFormat="1" x14ac:dyDescent="0.65">
      <c r="B4581" s="68"/>
      <c r="D4581" s="70"/>
      <c r="F4581" s="69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</row>
    <row r="4582" spans="2:16" s="1" customFormat="1" x14ac:dyDescent="0.65">
      <c r="B4582" s="68"/>
      <c r="D4582" s="70"/>
      <c r="F4582" s="69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</row>
    <row r="4583" spans="2:16" s="1" customFormat="1" x14ac:dyDescent="0.65">
      <c r="B4583" s="68"/>
      <c r="D4583" s="70"/>
      <c r="F4583" s="69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</row>
    <row r="4584" spans="2:16" s="1" customFormat="1" x14ac:dyDescent="0.65">
      <c r="B4584" s="68"/>
      <c r="D4584" s="70"/>
      <c r="F4584" s="69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</row>
    <row r="4585" spans="2:16" s="1" customFormat="1" x14ac:dyDescent="0.65">
      <c r="B4585" s="68"/>
      <c r="D4585" s="70"/>
      <c r="F4585" s="69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</row>
    <row r="4586" spans="2:16" s="1" customFormat="1" x14ac:dyDescent="0.65">
      <c r="B4586" s="68"/>
      <c r="D4586" s="70"/>
      <c r="F4586" s="69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</row>
    <row r="4587" spans="2:16" s="1" customFormat="1" x14ac:dyDescent="0.65">
      <c r="B4587" s="68"/>
      <c r="D4587" s="70"/>
      <c r="F4587" s="69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</row>
    <row r="4588" spans="2:16" s="1" customFormat="1" x14ac:dyDescent="0.65">
      <c r="B4588" s="68"/>
      <c r="D4588" s="70"/>
      <c r="F4588" s="69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</row>
    <row r="4589" spans="2:16" s="1" customFormat="1" x14ac:dyDescent="0.65">
      <c r="B4589" s="68"/>
      <c r="D4589" s="70"/>
      <c r="F4589" s="69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</row>
    <row r="4590" spans="2:16" s="1" customFormat="1" x14ac:dyDescent="0.65">
      <c r="B4590" s="68"/>
      <c r="D4590" s="70"/>
      <c r="F4590" s="69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</row>
    <row r="4591" spans="2:16" s="1" customFormat="1" x14ac:dyDescent="0.65">
      <c r="B4591" s="68"/>
      <c r="D4591" s="70"/>
      <c r="F4591" s="69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</row>
    <row r="4592" spans="2:16" s="1" customFormat="1" x14ac:dyDescent="0.65">
      <c r="B4592" s="68"/>
      <c r="D4592" s="70"/>
      <c r="F4592" s="69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</row>
    <row r="4593" spans="2:16" s="1" customFormat="1" x14ac:dyDescent="0.65">
      <c r="B4593" s="68"/>
      <c r="D4593" s="70"/>
      <c r="F4593" s="69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</row>
    <row r="4594" spans="2:16" s="1" customFormat="1" x14ac:dyDescent="0.65">
      <c r="B4594" s="68"/>
      <c r="D4594" s="70"/>
      <c r="F4594" s="69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</row>
    <row r="4595" spans="2:16" s="1" customFormat="1" x14ac:dyDescent="0.65">
      <c r="B4595" s="68"/>
      <c r="D4595" s="70"/>
      <c r="F4595" s="69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</row>
    <row r="4596" spans="2:16" s="1" customFormat="1" x14ac:dyDescent="0.65">
      <c r="B4596" s="68"/>
      <c r="D4596" s="70"/>
      <c r="F4596" s="69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</row>
    <row r="4597" spans="2:16" s="1" customFormat="1" x14ac:dyDescent="0.65">
      <c r="B4597" s="68"/>
      <c r="D4597" s="70"/>
      <c r="F4597" s="69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</row>
    <row r="4598" spans="2:16" s="1" customFormat="1" x14ac:dyDescent="0.65">
      <c r="B4598" s="68"/>
      <c r="D4598" s="70"/>
      <c r="F4598" s="69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</row>
    <row r="4599" spans="2:16" s="1" customFormat="1" x14ac:dyDescent="0.65">
      <c r="B4599" s="68"/>
      <c r="D4599" s="70"/>
      <c r="F4599" s="69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</row>
    <row r="4600" spans="2:16" s="1" customFormat="1" x14ac:dyDescent="0.65">
      <c r="B4600" s="68"/>
      <c r="D4600" s="70"/>
      <c r="F4600" s="69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</row>
    <row r="4601" spans="2:16" s="1" customFormat="1" x14ac:dyDescent="0.65">
      <c r="B4601" s="68"/>
      <c r="D4601" s="70"/>
      <c r="F4601" s="69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</row>
    <row r="4602" spans="2:16" s="1" customFormat="1" x14ac:dyDescent="0.65">
      <c r="B4602" s="68"/>
      <c r="D4602" s="70"/>
      <c r="F4602" s="69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</row>
    <row r="4603" spans="2:16" s="1" customFormat="1" x14ac:dyDescent="0.65">
      <c r="B4603" s="68"/>
      <c r="D4603" s="70"/>
      <c r="F4603" s="69"/>
      <c r="G4603" s="37"/>
      <c r="H4603" s="37"/>
      <c r="I4603" s="37"/>
      <c r="J4603" s="37"/>
      <c r="K4603" s="37"/>
      <c r="L4603" s="37"/>
      <c r="M4603" s="37"/>
      <c r="N4603" s="37"/>
      <c r="O4603" s="37"/>
      <c r="P4603" s="37"/>
    </row>
    <row r="4604" spans="2:16" s="1" customFormat="1" x14ac:dyDescent="0.65">
      <c r="B4604" s="68"/>
      <c r="D4604" s="70"/>
      <c r="F4604" s="69"/>
      <c r="G4604" s="37"/>
      <c r="H4604" s="37"/>
      <c r="I4604" s="37"/>
      <c r="J4604" s="37"/>
      <c r="K4604" s="37"/>
      <c r="L4604" s="37"/>
      <c r="M4604" s="37"/>
      <c r="N4604" s="37"/>
      <c r="O4604" s="37"/>
      <c r="P4604" s="37"/>
    </row>
    <row r="4605" spans="2:16" s="1" customFormat="1" x14ac:dyDescent="0.65">
      <c r="B4605" s="68"/>
      <c r="D4605" s="70"/>
      <c r="F4605" s="69"/>
      <c r="G4605" s="37"/>
      <c r="H4605" s="37"/>
      <c r="I4605" s="37"/>
      <c r="J4605" s="37"/>
      <c r="K4605" s="37"/>
      <c r="L4605" s="37"/>
      <c r="M4605" s="37"/>
      <c r="N4605" s="37"/>
      <c r="O4605" s="37"/>
      <c r="P4605" s="37"/>
    </row>
    <row r="4606" spans="2:16" s="1" customFormat="1" x14ac:dyDescent="0.65">
      <c r="B4606" s="68"/>
      <c r="D4606" s="70"/>
      <c r="F4606" s="69"/>
      <c r="G4606" s="37"/>
      <c r="H4606" s="37"/>
      <c r="I4606" s="37"/>
      <c r="J4606" s="37"/>
      <c r="K4606" s="37"/>
      <c r="L4606" s="37"/>
      <c r="M4606" s="37"/>
      <c r="N4606" s="37"/>
      <c r="O4606" s="37"/>
      <c r="P4606" s="37"/>
    </row>
    <row r="4607" spans="2:16" s="1" customFormat="1" x14ac:dyDescent="0.65">
      <c r="B4607" s="68"/>
      <c r="D4607" s="70"/>
      <c r="F4607" s="69"/>
      <c r="G4607" s="37"/>
      <c r="H4607" s="37"/>
      <c r="I4607" s="37"/>
      <c r="J4607" s="37"/>
      <c r="K4607" s="37"/>
      <c r="L4607" s="37"/>
      <c r="M4607" s="37"/>
      <c r="N4607" s="37"/>
      <c r="O4607" s="37"/>
      <c r="P4607" s="37"/>
    </row>
    <row r="4608" spans="2:16" s="1" customFormat="1" x14ac:dyDescent="0.65">
      <c r="B4608" s="68"/>
      <c r="D4608" s="70"/>
      <c r="F4608" s="69"/>
      <c r="G4608" s="37"/>
      <c r="H4608" s="37"/>
      <c r="I4608" s="37"/>
      <c r="J4608" s="37"/>
      <c r="K4608" s="37"/>
      <c r="L4608" s="37"/>
      <c r="M4608" s="37"/>
      <c r="N4608" s="37"/>
      <c r="O4608" s="37"/>
      <c r="P4608" s="37"/>
    </row>
    <row r="4609" spans="2:16" s="1" customFormat="1" x14ac:dyDescent="0.65">
      <c r="B4609" s="68"/>
      <c r="D4609" s="70"/>
      <c r="F4609" s="69"/>
      <c r="G4609" s="37"/>
      <c r="H4609" s="37"/>
      <c r="I4609" s="37"/>
      <c r="J4609" s="37"/>
      <c r="K4609" s="37"/>
      <c r="L4609" s="37"/>
      <c r="M4609" s="37"/>
      <c r="N4609" s="37"/>
      <c r="O4609" s="37"/>
      <c r="P4609" s="37"/>
    </row>
    <row r="4610" spans="2:16" s="1" customFormat="1" x14ac:dyDescent="0.65">
      <c r="B4610" s="68"/>
      <c r="D4610" s="70"/>
      <c r="F4610" s="69"/>
      <c r="G4610" s="37"/>
      <c r="H4610" s="37"/>
      <c r="I4610" s="37"/>
      <c r="J4610" s="37"/>
      <c r="K4610" s="37"/>
      <c r="L4610" s="37"/>
      <c r="M4610" s="37"/>
      <c r="N4610" s="37"/>
      <c r="O4610" s="37"/>
      <c r="P4610" s="37"/>
    </row>
    <row r="4611" spans="2:16" s="1" customFormat="1" x14ac:dyDescent="0.65">
      <c r="B4611" s="68"/>
      <c r="D4611" s="70"/>
      <c r="F4611" s="69"/>
      <c r="G4611" s="37"/>
      <c r="H4611" s="37"/>
      <c r="I4611" s="37"/>
      <c r="J4611" s="37"/>
      <c r="K4611" s="37"/>
      <c r="L4611" s="37"/>
      <c r="M4611" s="37"/>
      <c r="N4611" s="37"/>
      <c r="O4611" s="37"/>
      <c r="P4611" s="37"/>
    </row>
    <row r="4612" spans="2:16" s="1" customFormat="1" x14ac:dyDescent="0.65">
      <c r="B4612" s="68"/>
      <c r="D4612" s="70"/>
      <c r="F4612" s="69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</row>
    <row r="4613" spans="2:16" s="1" customFormat="1" x14ac:dyDescent="0.65">
      <c r="B4613" s="68"/>
      <c r="D4613" s="70"/>
      <c r="F4613" s="69"/>
      <c r="G4613" s="37"/>
      <c r="H4613" s="37"/>
      <c r="I4613" s="37"/>
      <c r="J4613" s="37"/>
      <c r="K4613" s="37"/>
      <c r="L4613" s="37"/>
      <c r="M4613" s="37"/>
      <c r="N4613" s="37"/>
      <c r="O4613" s="37"/>
      <c r="P4613" s="37"/>
    </row>
    <row r="4614" spans="2:16" s="1" customFormat="1" x14ac:dyDescent="0.65">
      <c r="B4614" s="68"/>
      <c r="D4614" s="70"/>
      <c r="F4614" s="69"/>
      <c r="G4614" s="37"/>
      <c r="H4614" s="37"/>
      <c r="I4614" s="37"/>
      <c r="J4614" s="37"/>
      <c r="K4614" s="37"/>
      <c r="L4614" s="37"/>
      <c r="M4614" s="37"/>
      <c r="N4614" s="37"/>
      <c r="O4614" s="37"/>
      <c r="P4614" s="37"/>
    </row>
    <row r="4615" spans="2:16" s="1" customFormat="1" x14ac:dyDescent="0.65">
      <c r="B4615" s="68"/>
      <c r="D4615" s="70"/>
      <c r="F4615" s="69"/>
      <c r="G4615" s="37"/>
      <c r="H4615" s="37"/>
      <c r="I4615" s="37"/>
      <c r="J4615" s="37"/>
      <c r="K4615" s="37"/>
      <c r="L4615" s="37"/>
      <c r="M4615" s="37"/>
      <c r="N4615" s="37"/>
      <c r="O4615" s="37"/>
      <c r="P4615" s="37"/>
    </row>
    <row r="4616" spans="2:16" s="1" customFormat="1" x14ac:dyDescent="0.65">
      <c r="B4616" s="68"/>
      <c r="D4616" s="70"/>
      <c r="F4616" s="69"/>
      <c r="G4616" s="37"/>
      <c r="H4616" s="37"/>
      <c r="I4616" s="37"/>
      <c r="J4616" s="37"/>
      <c r="K4616" s="37"/>
      <c r="L4616" s="37"/>
      <c r="M4616" s="37"/>
      <c r="N4616" s="37"/>
      <c r="O4616" s="37"/>
      <c r="P4616" s="37"/>
    </row>
    <row r="4617" spans="2:16" s="1" customFormat="1" x14ac:dyDescent="0.65">
      <c r="B4617" s="68"/>
      <c r="D4617" s="70"/>
      <c r="F4617" s="69"/>
      <c r="G4617" s="37"/>
      <c r="H4617" s="37"/>
      <c r="I4617" s="37"/>
      <c r="J4617" s="37"/>
      <c r="K4617" s="37"/>
      <c r="L4617" s="37"/>
      <c r="M4617" s="37"/>
      <c r="N4617" s="37"/>
      <c r="O4617" s="37"/>
      <c r="P4617" s="37"/>
    </row>
    <row r="4618" spans="2:16" s="1" customFormat="1" x14ac:dyDescent="0.65">
      <c r="B4618" s="68"/>
      <c r="D4618" s="70"/>
      <c r="F4618" s="69"/>
      <c r="G4618" s="37"/>
      <c r="H4618" s="37"/>
      <c r="I4618" s="37"/>
      <c r="J4618" s="37"/>
      <c r="K4618" s="37"/>
      <c r="L4618" s="37"/>
      <c r="M4618" s="37"/>
      <c r="N4618" s="37"/>
      <c r="O4618" s="37"/>
      <c r="P4618" s="37"/>
    </row>
    <row r="4619" spans="2:16" s="1" customFormat="1" x14ac:dyDescent="0.65">
      <c r="B4619" s="68"/>
      <c r="D4619" s="70"/>
      <c r="F4619" s="69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</row>
    <row r="4620" spans="2:16" s="1" customFormat="1" x14ac:dyDescent="0.65">
      <c r="B4620" s="68"/>
      <c r="D4620" s="70"/>
      <c r="F4620" s="69"/>
      <c r="G4620" s="37"/>
      <c r="H4620" s="37"/>
      <c r="I4620" s="37"/>
      <c r="J4620" s="37"/>
      <c r="K4620" s="37"/>
      <c r="L4620" s="37"/>
      <c r="M4620" s="37"/>
      <c r="N4620" s="37"/>
      <c r="O4620" s="37"/>
      <c r="P4620" s="37"/>
    </row>
    <row r="4621" spans="2:16" s="1" customFormat="1" x14ac:dyDescent="0.65">
      <c r="B4621" s="68"/>
      <c r="D4621" s="70"/>
      <c r="F4621" s="69"/>
      <c r="G4621" s="37"/>
      <c r="H4621" s="37"/>
      <c r="I4621" s="37"/>
      <c r="J4621" s="37"/>
      <c r="K4621" s="37"/>
      <c r="L4621" s="37"/>
      <c r="M4621" s="37"/>
      <c r="N4621" s="37"/>
      <c r="O4621" s="37"/>
      <c r="P4621" s="37"/>
    </row>
    <row r="4622" spans="2:16" s="1" customFormat="1" x14ac:dyDescent="0.65">
      <c r="B4622" s="68"/>
      <c r="D4622" s="70"/>
      <c r="F4622" s="69"/>
      <c r="G4622" s="37"/>
      <c r="H4622" s="37"/>
      <c r="I4622" s="37"/>
      <c r="J4622" s="37"/>
      <c r="K4622" s="37"/>
      <c r="L4622" s="37"/>
      <c r="M4622" s="37"/>
      <c r="N4622" s="37"/>
      <c r="O4622" s="37"/>
      <c r="P4622" s="37"/>
    </row>
    <row r="4623" spans="2:16" s="1" customFormat="1" x14ac:dyDescent="0.65">
      <c r="B4623" s="68"/>
      <c r="D4623" s="70"/>
      <c r="F4623" s="69"/>
      <c r="G4623" s="37"/>
      <c r="H4623" s="37"/>
      <c r="I4623" s="37"/>
      <c r="J4623" s="37"/>
      <c r="K4623" s="37"/>
      <c r="L4623" s="37"/>
      <c r="M4623" s="37"/>
      <c r="N4623" s="37"/>
      <c r="O4623" s="37"/>
      <c r="P4623" s="37"/>
    </row>
    <row r="4624" spans="2:16" s="1" customFormat="1" x14ac:dyDescent="0.65">
      <c r="B4624" s="68"/>
      <c r="D4624" s="70"/>
      <c r="F4624" s="69"/>
      <c r="G4624" s="37"/>
      <c r="H4624" s="37"/>
      <c r="I4624" s="37"/>
      <c r="J4624" s="37"/>
      <c r="K4624" s="37"/>
      <c r="L4624" s="37"/>
      <c r="M4624" s="37"/>
      <c r="N4624" s="37"/>
      <c r="O4624" s="37"/>
      <c r="P4624" s="37"/>
    </row>
    <row r="4625" spans="2:16" s="1" customFormat="1" x14ac:dyDescent="0.65">
      <c r="B4625" s="68"/>
      <c r="D4625" s="70"/>
      <c r="F4625" s="69"/>
      <c r="G4625" s="37"/>
      <c r="H4625" s="37"/>
      <c r="I4625" s="37"/>
      <c r="J4625" s="37"/>
      <c r="K4625" s="37"/>
      <c r="L4625" s="37"/>
      <c r="M4625" s="37"/>
      <c r="N4625" s="37"/>
      <c r="O4625" s="37"/>
      <c r="P4625" s="37"/>
    </row>
    <row r="4626" spans="2:16" s="1" customFormat="1" x14ac:dyDescent="0.65">
      <c r="B4626" s="68"/>
      <c r="D4626" s="70"/>
      <c r="F4626" s="69"/>
      <c r="G4626" s="37"/>
      <c r="H4626" s="37"/>
      <c r="I4626" s="37"/>
      <c r="J4626" s="37"/>
      <c r="K4626" s="37"/>
      <c r="L4626" s="37"/>
      <c r="M4626" s="37"/>
      <c r="N4626" s="37"/>
      <c r="O4626" s="37"/>
      <c r="P4626" s="37"/>
    </row>
    <row r="4627" spans="2:16" s="1" customFormat="1" x14ac:dyDescent="0.65">
      <c r="B4627" s="68"/>
      <c r="D4627" s="70"/>
      <c r="F4627" s="69"/>
      <c r="G4627" s="37"/>
      <c r="H4627" s="37"/>
      <c r="I4627" s="37"/>
      <c r="J4627" s="37"/>
      <c r="K4627" s="37"/>
      <c r="L4627" s="37"/>
      <c r="M4627" s="37"/>
      <c r="N4627" s="37"/>
      <c r="O4627" s="37"/>
      <c r="P4627" s="37"/>
    </row>
    <row r="4628" spans="2:16" s="1" customFormat="1" x14ac:dyDescent="0.65">
      <c r="B4628" s="68"/>
      <c r="D4628" s="70"/>
      <c r="F4628" s="69"/>
      <c r="G4628" s="37"/>
      <c r="H4628" s="37"/>
      <c r="I4628" s="37"/>
      <c r="J4628" s="37"/>
      <c r="K4628" s="37"/>
      <c r="L4628" s="37"/>
      <c r="M4628" s="37"/>
      <c r="N4628" s="37"/>
      <c r="O4628" s="37"/>
      <c r="P4628" s="37"/>
    </row>
    <row r="4629" spans="2:16" s="1" customFormat="1" x14ac:dyDescent="0.65">
      <c r="B4629" s="68"/>
      <c r="D4629" s="70"/>
      <c r="F4629" s="69"/>
      <c r="G4629" s="37"/>
      <c r="H4629" s="37"/>
      <c r="I4629" s="37"/>
      <c r="J4629" s="37"/>
      <c r="K4629" s="37"/>
      <c r="L4629" s="37"/>
      <c r="M4629" s="37"/>
      <c r="N4629" s="37"/>
      <c r="O4629" s="37"/>
      <c r="P4629" s="37"/>
    </row>
    <row r="4630" spans="2:16" s="1" customFormat="1" x14ac:dyDescent="0.65">
      <c r="B4630" s="68"/>
      <c r="D4630" s="70"/>
      <c r="F4630" s="69"/>
      <c r="G4630" s="37"/>
      <c r="H4630" s="37"/>
      <c r="I4630" s="37"/>
      <c r="J4630" s="37"/>
      <c r="K4630" s="37"/>
      <c r="L4630" s="37"/>
      <c r="M4630" s="37"/>
      <c r="N4630" s="37"/>
      <c r="O4630" s="37"/>
      <c r="P4630" s="37"/>
    </row>
    <row r="4631" spans="2:16" s="1" customFormat="1" x14ac:dyDescent="0.65">
      <c r="B4631" s="68"/>
      <c r="D4631" s="70"/>
      <c r="F4631" s="69"/>
      <c r="G4631" s="37"/>
      <c r="H4631" s="37"/>
      <c r="I4631" s="37"/>
      <c r="J4631" s="37"/>
      <c r="K4631" s="37"/>
      <c r="L4631" s="37"/>
      <c r="M4631" s="37"/>
      <c r="N4631" s="37"/>
      <c r="O4631" s="37"/>
      <c r="P4631" s="37"/>
    </row>
    <row r="4632" spans="2:16" s="1" customFormat="1" x14ac:dyDescent="0.65">
      <c r="B4632" s="68"/>
      <c r="D4632" s="70"/>
      <c r="F4632" s="69"/>
      <c r="G4632" s="37"/>
      <c r="H4632" s="37"/>
      <c r="I4632" s="37"/>
      <c r="J4632" s="37"/>
      <c r="K4632" s="37"/>
      <c r="L4632" s="37"/>
      <c r="M4632" s="37"/>
      <c r="N4632" s="37"/>
      <c r="O4632" s="37"/>
      <c r="P4632" s="37"/>
    </row>
    <row r="4633" spans="2:16" s="1" customFormat="1" x14ac:dyDescent="0.65">
      <c r="B4633" s="68"/>
      <c r="D4633" s="70"/>
      <c r="F4633" s="69"/>
      <c r="G4633" s="37"/>
      <c r="H4633" s="37"/>
      <c r="I4633" s="37"/>
      <c r="J4633" s="37"/>
      <c r="K4633" s="37"/>
      <c r="L4633" s="37"/>
      <c r="M4633" s="37"/>
      <c r="N4633" s="37"/>
      <c r="O4633" s="37"/>
      <c r="P4633" s="37"/>
    </row>
    <row r="4634" spans="2:16" s="1" customFormat="1" x14ac:dyDescent="0.65">
      <c r="B4634" s="68"/>
      <c r="D4634" s="70"/>
      <c r="F4634" s="69"/>
      <c r="G4634" s="37"/>
      <c r="H4634" s="37"/>
      <c r="I4634" s="37"/>
      <c r="J4634" s="37"/>
      <c r="K4634" s="37"/>
      <c r="L4634" s="37"/>
      <c r="M4634" s="37"/>
      <c r="N4634" s="37"/>
      <c r="O4634" s="37"/>
      <c r="P4634" s="37"/>
    </row>
    <row r="4635" spans="2:16" s="1" customFormat="1" x14ac:dyDescent="0.65">
      <c r="B4635" s="68"/>
      <c r="D4635" s="70"/>
      <c r="F4635" s="69"/>
      <c r="G4635" s="37"/>
      <c r="H4635" s="37"/>
      <c r="I4635" s="37"/>
      <c r="J4635" s="37"/>
      <c r="K4635" s="37"/>
      <c r="L4635" s="37"/>
      <c r="M4635" s="37"/>
      <c r="N4635" s="37"/>
      <c r="O4635" s="37"/>
      <c r="P4635" s="37"/>
    </row>
    <row r="4636" spans="2:16" s="1" customFormat="1" x14ac:dyDescent="0.65">
      <c r="B4636" s="68"/>
      <c r="D4636" s="70"/>
      <c r="F4636" s="69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</row>
    <row r="4637" spans="2:16" s="1" customFormat="1" x14ac:dyDescent="0.65">
      <c r="B4637" s="68"/>
      <c r="D4637" s="70"/>
      <c r="F4637" s="69"/>
      <c r="G4637" s="37"/>
      <c r="H4637" s="37"/>
      <c r="I4637" s="37"/>
      <c r="J4637" s="37"/>
      <c r="K4637" s="37"/>
      <c r="L4637" s="37"/>
      <c r="M4637" s="37"/>
      <c r="N4637" s="37"/>
      <c r="O4637" s="37"/>
      <c r="P4637" s="37"/>
    </row>
    <row r="4638" spans="2:16" s="1" customFormat="1" x14ac:dyDescent="0.65">
      <c r="B4638" s="68"/>
      <c r="D4638" s="70"/>
      <c r="F4638" s="69"/>
      <c r="G4638" s="37"/>
      <c r="H4638" s="37"/>
      <c r="I4638" s="37"/>
      <c r="J4638" s="37"/>
      <c r="K4638" s="37"/>
      <c r="L4638" s="37"/>
      <c r="M4638" s="37"/>
      <c r="N4638" s="37"/>
      <c r="O4638" s="37"/>
      <c r="P4638" s="37"/>
    </row>
    <row r="4639" spans="2:16" s="1" customFormat="1" x14ac:dyDescent="0.65">
      <c r="B4639" s="68"/>
      <c r="D4639" s="70"/>
      <c r="F4639" s="69"/>
      <c r="G4639" s="37"/>
      <c r="H4639" s="37"/>
      <c r="I4639" s="37"/>
      <c r="J4639" s="37"/>
      <c r="K4639" s="37"/>
      <c r="L4639" s="37"/>
      <c r="M4639" s="37"/>
      <c r="N4639" s="37"/>
      <c r="O4639" s="37"/>
      <c r="P4639" s="37"/>
    </row>
    <row r="4640" spans="2:16" s="1" customFormat="1" x14ac:dyDescent="0.65">
      <c r="B4640" s="68"/>
      <c r="D4640" s="70"/>
      <c r="F4640" s="69"/>
      <c r="G4640" s="37"/>
      <c r="H4640" s="37"/>
      <c r="I4640" s="37"/>
      <c r="J4640" s="37"/>
      <c r="K4640" s="37"/>
      <c r="L4640" s="37"/>
      <c r="M4640" s="37"/>
      <c r="N4640" s="37"/>
      <c r="O4640" s="37"/>
      <c r="P4640" s="37"/>
    </row>
    <row r="4641" spans="2:16" s="1" customFormat="1" x14ac:dyDescent="0.65">
      <c r="B4641" s="68"/>
      <c r="D4641" s="70"/>
      <c r="F4641" s="69"/>
      <c r="G4641" s="37"/>
      <c r="H4641" s="37"/>
      <c r="I4641" s="37"/>
      <c r="J4641" s="37"/>
      <c r="K4641" s="37"/>
      <c r="L4641" s="37"/>
      <c r="M4641" s="37"/>
      <c r="N4641" s="37"/>
      <c r="O4641" s="37"/>
      <c r="P4641" s="37"/>
    </row>
    <row r="4642" spans="2:16" s="1" customFormat="1" x14ac:dyDescent="0.65">
      <c r="B4642" s="68"/>
      <c r="D4642" s="70"/>
      <c r="F4642" s="69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</row>
    <row r="4643" spans="2:16" s="1" customFormat="1" x14ac:dyDescent="0.65">
      <c r="B4643" s="68"/>
      <c r="D4643" s="70"/>
      <c r="F4643" s="69"/>
      <c r="G4643" s="37"/>
      <c r="H4643" s="37"/>
      <c r="I4643" s="37"/>
      <c r="J4643" s="37"/>
      <c r="K4643" s="37"/>
      <c r="L4643" s="37"/>
      <c r="M4643" s="37"/>
      <c r="N4643" s="37"/>
      <c r="O4643" s="37"/>
      <c r="P4643" s="37"/>
    </row>
    <row r="4644" spans="2:16" s="1" customFormat="1" x14ac:dyDescent="0.65">
      <c r="B4644" s="68"/>
      <c r="D4644" s="70"/>
      <c r="F4644" s="69"/>
      <c r="G4644" s="37"/>
      <c r="H4644" s="37"/>
      <c r="I4644" s="37"/>
      <c r="J4644" s="37"/>
      <c r="K4644" s="37"/>
      <c r="L4644" s="37"/>
      <c r="M4644" s="37"/>
      <c r="N4644" s="37"/>
      <c r="O4644" s="37"/>
      <c r="P4644" s="37"/>
    </row>
    <row r="4645" spans="2:16" s="1" customFormat="1" x14ac:dyDescent="0.65">
      <c r="B4645" s="68"/>
      <c r="D4645" s="70"/>
      <c r="F4645" s="69"/>
      <c r="G4645" s="37"/>
      <c r="H4645" s="37"/>
      <c r="I4645" s="37"/>
      <c r="J4645" s="37"/>
      <c r="K4645" s="37"/>
      <c r="L4645" s="37"/>
      <c r="M4645" s="37"/>
      <c r="N4645" s="37"/>
      <c r="O4645" s="37"/>
      <c r="P4645" s="37"/>
    </row>
    <row r="4646" spans="2:16" s="1" customFormat="1" x14ac:dyDescent="0.65">
      <c r="B4646" s="68"/>
      <c r="D4646" s="70"/>
      <c r="F4646" s="69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</row>
    <row r="4647" spans="2:16" s="1" customFormat="1" x14ac:dyDescent="0.65">
      <c r="B4647" s="68"/>
      <c r="D4647" s="70"/>
      <c r="F4647" s="69"/>
      <c r="G4647" s="37"/>
      <c r="H4647" s="37"/>
      <c r="I4647" s="37"/>
      <c r="J4647" s="37"/>
      <c r="K4647" s="37"/>
      <c r="L4647" s="37"/>
      <c r="M4647" s="37"/>
      <c r="N4647" s="37"/>
      <c r="O4647" s="37"/>
      <c r="P4647" s="37"/>
    </row>
    <row r="4648" spans="2:16" s="1" customFormat="1" x14ac:dyDescent="0.65">
      <c r="B4648" s="68"/>
      <c r="D4648" s="70"/>
      <c r="F4648" s="69"/>
      <c r="G4648" s="37"/>
      <c r="H4648" s="37"/>
      <c r="I4648" s="37"/>
      <c r="J4648" s="37"/>
      <c r="K4648" s="37"/>
      <c r="L4648" s="37"/>
      <c r="M4648" s="37"/>
      <c r="N4648" s="37"/>
      <c r="O4648" s="37"/>
      <c r="P4648" s="37"/>
    </row>
    <row r="4649" spans="2:16" s="1" customFormat="1" x14ac:dyDescent="0.65">
      <c r="B4649" s="68"/>
      <c r="D4649" s="70"/>
      <c r="F4649" s="69"/>
      <c r="G4649" s="37"/>
      <c r="H4649" s="37"/>
      <c r="I4649" s="37"/>
      <c r="J4649" s="37"/>
      <c r="K4649" s="37"/>
      <c r="L4649" s="37"/>
      <c r="M4649" s="37"/>
      <c r="N4649" s="37"/>
      <c r="O4649" s="37"/>
      <c r="P4649" s="37"/>
    </row>
    <row r="4650" spans="2:16" s="1" customFormat="1" x14ac:dyDescent="0.65">
      <c r="B4650" s="68"/>
      <c r="D4650" s="70"/>
      <c r="F4650" s="69"/>
      <c r="G4650" s="37"/>
      <c r="H4650" s="37"/>
      <c r="I4650" s="37"/>
      <c r="J4650" s="37"/>
      <c r="K4650" s="37"/>
      <c r="L4650" s="37"/>
      <c r="M4650" s="37"/>
      <c r="N4650" s="37"/>
      <c r="O4650" s="37"/>
      <c r="P4650" s="37"/>
    </row>
    <row r="4651" spans="2:16" s="1" customFormat="1" x14ac:dyDescent="0.65">
      <c r="B4651" s="68"/>
      <c r="D4651" s="70"/>
      <c r="F4651" s="69"/>
      <c r="G4651" s="37"/>
      <c r="H4651" s="37"/>
      <c r="I4651" s="37"/>
      <c r="J4651" s="37"/>
      <c r="K4651" s="37"/>
      <c r="L4651" s="37"/>
      <c r="M4651" s="37"/>
      <c r="N4651" s="37"/>
      <c r="O4651" s="37"/>
      <c r="P4651" s="37"/>
    </row>
    <row r="4652" spans="2:16" s="1" customFormat="1" x14ac:dyDescent="0.65">
      <c r="B4652" s="68"/>
      <c r="D4652" s="70"/>
      <c r="F4652" s="69"/>
      <c r="G4652" s="37"/>
      <c r="H4652" s="37"/>
      <c r="I4652" s="37"/>
      <c r="J4652" s="37"/>
      <c r="K4652" s="37"/>
      <c r="L4652" s="37"/>
      <c r="M4652" s="37"/>
      <c r="N4652" s="37"/>
      <c r="O4652" s="37"/>
      <c r="P4652" s="37"/>
    </row>
    <row r="4653" spans="2:16" s="1" customFormat="1" x14ac:dyDescent="0.65">
      <c r="B4653" s="68"/>
      <c r="D4653" s="70"/>
      <c r="F4653" s="69"/>
      <c r="G4653" s="37"/>
      <c r="H4653" s="37"/>
      <c r="I4653" s="37"/>
      <c r="J4653" s="37"/>
      <c r="K4653" s="37"/>
      <c r="L4653" s="37"/>
      <c r="M4653" s="37"/>
      <c r="N4653" s="37"/>
      <c r="O4653" s="37"/>
      <c r="P4653" s="37"/>
    </row>
    <row r="4654" spans="2:16" s="1" customFormat="1" x14ac:dyDescent="0.65">
      <c r="B4654" s="68"/>
      <c r="D4654" s="70"/>
      <c r="F4654" s="69"/>
      <c r="G4654" s="37"/>
      <c r="H4654" s="37"/>
      <c r="I4654" s="37"/>
      <c r="J4654" s="37"/>
      <c r="K4654" s="37"/>
      <c r="L4654" s="37"/>
      <c r="M4654" s="37"/>
      <c r="N4654" s="37"/>
      <c r="O4654" s="37"/>
      <c r="P4654" s="37"/>
    </row>
    <row r="4655" spans="2:16" s="1" customFormat="1" x14ac:dyDescent="0.65">
      <c r="B4655" s="68"/>
      <c r="D4655" s="70"/>
      <c r="F4655" s="69"/>
      <c r="G4655" s="37"/>
      <c r="H4655" s="37"/>
      <c r="I4655" s="37"/>
      <c r="J4655" s="37"/>
      <c r="K4655" s="37"/>
      <c r="L4655" s="37"/>
      <c r="M4655" s="37"/>
      <c r="N4655" s="37"/>
      <c r="O4655" s="37"/>
      <c r="P4655" s="37"/>
    </row>
    <row r="4656" spans="2:16" s="1" customFormat="1" x14ac:dyDescent="0.65">
      <c r="B4656" s="68"/>
      <c r="D4656" s="70"/>
      <c r="F4656" s="69"/>
      <c r="G4656" s="37"/>
      <c r="H4656" s="37"/>
      <c r="I4656" s="37"/>
      <c r="J4656" s="37"/>
      <c r="K4656" s="37"/>
      <c r="L4656" s="37"/>
      <c r="M4656" s="37"/>
      <c r="N4656" s="37"/>
      <c r="O4656" s="37"/>
      <c r="P4656" s="37"/>
    </row>
    <row r="4657" spans="2:16" s="1" customFormat="1" x14ac:dyDescent="0.65">
      <c r="B4657" s="68"/>
      <c r="D4657" s="70"/>
      <c r="F4657" s="69"/>
      <c r="G4657" s="37"/>
      <c r="H4657" s="37"/>
      <c r="I4657" s="37"/>
      <c r="J4657" s="37"/>
      <c r="K4657" s="37"/>
      <c r="L4657" s="37"/>
      <c r="M4657" s="37"/>
      <c r="N4657" s="37"/>
      <c r="O4657" s="37"/>
      <c r="P4657" s="37"/>
    </row>
    <row r="4658" spans="2:16" s="1" customFormat="1" x14ac:dyDescent="0.65">
      <c r="B4658" s="68"/>
      <c r="D4658" s="70"/>
      <c r="F4658" s="69"/>
      <c r="G4658" s="37"/>
      <c r="H4658" s="37"/>
      <c r="I4658" s="37"/>
      <c r="J4658" s="37"/>
      <c r="K4658" s="37"/>
      <c r="L4658" s="37"/>
      <c r="M4658" s="37"/>
      <c r="N4658" s="37"/>
      <c r="O4658" s="37"/>
      <c r="P4658" s="37"/>
    </row>
    <row r="4659" spans="2:16" s="1" customFormat="1" x14ac:dyDescent="0.65">
      <c r="B4659" s="68"/>
      <c r="D4659" s="70"/>
      <c r="F4659" s="69"/>
      <c r="G4659" s="37"/>
      <c r="H4659" s="37"/>
      <c r="I4659" s="37"/>
      <c r="J4659" s="37"/>
      <c r="K4659" s="37"/>
      <c r="L4659" s="37"/>
      <c r="M4659" s="37"/>
      <c r="N4659" s="37"/>
      <c r="O4659" s="37"/>
      <c r="P4659" s="37"/>
    </row>
    <row r="4660" spans="2:16" s="1" customFormat="1" x14ac:dyDescent="0.65">
      <c r="B4660" s="68"/>
      <c r="D4660" s="70"/>
      <c r="F4660" s="69"/>
      <c r="G4660" s="37"/>
      <c r="H4660" s="37"/>
      <c r="I4660" s="37"/>
      <c r="J4660" s="37"/>
      <c r="K4660" s="37"/>
      <c r="L4660" s="37"/>
      <c r="M4660" s="37"/>
      <c r="N4660" s="37"/>
      <c r="O4660" s="37"/>
      <c r="P4660" s="37"/>
    </row>
    <row r="4661" spans="2:16" s="1" customFormat="1" x14ac:dyDescent="0.65">
      <c r="B4661" s="68"/>
      <c r="D4661" s="70"/>
      <c r="F4661" s="69"/>
      <c r="G4661" s="37"/>
      <c r="H4661" s="37"/>
      <c r="I4661" s="37"/>
      <c r="J4661" s="37"/>
      <c r="K4661" s="37"/>
      <c r="L4661" s="37"/>
      <c r="M4661" s="37"/>
      <c r="N4661" s="37"/>
      <c r="O4661" s="37"/>
      <c r="P4661" s="37"/>
    </row>
    <row r="4662" spans="2:16" s="1" customFormat="1" x14ac:dyDescent="0.65">
      <c r="B4662" s="68"/>
      <c r="D4662" s="70"/>
      <c r="F4662" s="69"/>
      <c r="G4662" s="37"/>
      <c r="H4662" s="37"/>
      <c r="I4662" s="37"/>
      <c r="J4662" s="37"/>
      <c r="K4662" s="37"/>
      <c r="L4662" s="37"/>
      <c r="M4662" s="37"/>
      <c r="N4662" s="37"/>
      <c r="O4662" s="37"/>
      <c r="P4662" s="37"/>
    </row>
    <row r="4663" spans="2:16" s="1" customFormat="1" x14ac:dyDescent="0.65">
      <c r="B4663" s="68"/>
      <c r="D4663" s="70"/>
      <c r="F4663" s="69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</row>
    <row r="4664" spans="2:16" s="1" customFormat="1" x14ac:dyDescent="0.65">
      <c r="B4664" s="68"/>
      <c r="D4664" s="70"/>
      <c r="F4664" s="69"/>
      <c r="G4664" s="37"/>
      <c r="H4664" s="37"/>
      <c r="I4664" s="37"/>
      <c r="J4664" s="37"/>
      <c r="K4664" s="37"/>
      <c r="L4664" s="37"/>
      <c r="M4664" s="37"/>
      <c r="N4664" s="37"/>
      <c r="O4664" s="37"/>
      <c r="P4664" s="37"/>
    </row>
    <row r="4665" spans="2:16" s="1" customFormat="1" x14ac:dyDescent="0.65">
      <c r="B4665" s="68"/>
      <c r="D4665" s="70"/>
      <c r="F4665" s="69"/>
      <c r="G4665" s="37"/>
      <c r="H4665" s="37"/>
      <c r="I4665" s="37"/>
      <c r="J4665" s="37"/>
      <c r="K4665" s="37"/>
      <c r="L4665" s="37"/>
      <c r="M4665" s="37"/>
      <c r="N4665" s="37"/>
      <c r="O4665" s="37"/>
      <c r="P4665" s="37"/>
    </row>
    <row r="4666" spans="2:16" s="1" customFormat="1" x14ac:dyDescent="0.65">
      <c r="B4666" s="68"/>
      <c r="D4666" s="70"/>
      <c r="F4666" s="69"/>
      <c r="G4666" s="37"/>
      <c r="H4666" s="37"/>
      <c r="I4666" s="37"/>
      <c r="J4666" s="37"/>
      <c r="K4666" s="37"/>
      <c r="L4666" s="37"/>
      <c r="M4666" s="37"/>
      <c r="N4666" s="37"/>
      <c r="O4666" s="37"/>
      <c r="P4666" s="37"/>
    </row>
    <row r="4667" spans="2:16" s="1" customFormat="1" x14ac:dyDescent="0.65">
      <c r="B4667" s="68"/>
      <c r="D4667" s="70"/>
      <c r="F4667" s="69"/>
      <c r="G4667" s="37"/>
      <c r="H4667" s="37"/>
      <c r="I4667" s="37"/>
      <c r="J4667" s="37"/>
      <c r="K4667" s="37"/>
      <c r="L4667" s="37"/>
      <c r="M4667" s="37"/>
      <c r="N4667" s="37"/>
      <c r="O4667" s="37"/>
      <c r="P4667" s="37"/>
    </row>
    <row r="4668" spans="2:16" s="1" customFormat="1" x14ac:dyDescent="0.65">
      <c r="B4668" s="68"/>
      <c r="D4668" s="70"/>
      <c r="F4668" s="69"/>
      <c r="G4668" s="37"/>
      <c r="H4668" s="37"/>
      <c r="I4668" s="37"/>
      <c r="J4668" s="37"/>
      <c r="K4668" s="37"/>
      <c r="L4668" s="37"/>
      <c r="M4668" s="37"/>
      <c r="N4668" s="37"/>
      <c r="O4668" s="37"/>
      <c r="P4668" s="37"/>
    </row>
    <row r="4669" spans="2:16" s="1" customFormat="1" x14ac:dyDescent="0.65">
      <c r="B4669" s="68"/>
      <c r="D4669" s="70"/>
      <c r="F4669" s="69"/>
      <c r="G4669" s="37"/>
      <c r="H4669" s="37"/>
      <c r="I4669" s="37"/>
      <c r="J4669" s="37"/>
      <c r="K4669" s="37"/>
      <c r="L4669" s="37"/>
      <c r="M4669" s="37"/>
      <c r="N4669" s="37"/>
      <c r="O4669" s="37"/>
      <c r="P4669" s="37"/>
    </row>
    <row r="4670" spans="2:16" s="1" customFormat="1" x14ac:dyDescent="0.65">
      <c r="B4670" s="68"/>
      <c r="D4670" s="70"/>
      <c r="F4670" s="69"/>
      <c r="G4670" s="37"/>
      <c r="H4670" s="37"/>
      <c r="I4670" s="37"/>
      <c r="J4670" s="37"/>
      <c r="K4670" s="37"/>
      <c r="L4670" s="37"/>
      <c r="M4670" s="37"/>
      <c r="N4670" s="37"/>
      <c r="O4670" s="37"/>
      <c r="P4670" s="37"/>
    </row>
    <row r="4671" spans="2:16" s="1" customFormat="1" x14ac:dyDescent="0.65">
      <c r="B4671" s="68"/>
      <c r="D4671" s="70"/>
      <c r="F4671" s="69"/>
      <c r="G4671" s="37"/>
      <c r="H4671" s="37"/>
      <c r="I4671" s="37"/>
      <c r="J4671" s="37"/>
      <c r="K4671" s="37"/>
      <c r="L4671" s="37"/>
      <c r="M4671" s="37"/>
      <c r="N4671" s="37"/>
      <c r="O4671" s="37"/>
      <c r="P4671" s="37"/>
    </row>
    <row r="4672" spans="2:16" s="1" customFormat="1" x14ac:dyDescent="0.65">
      <c r="B4672" s="68"/>
      <c r="D4672" s="70"/>
      <c r="F4672" s="69"/>
      <c r="G4672" s="37"/>
      <c r="H4672" s="37"/>
      <c r="I4672" s="37"/>
      <c r="J4672" s="37"/>
      <c r="K4672" s="37"/>
      <c r="L4672" s="37"/>
      <c r="M4672" s="37"/>
      <c r="N4672" s="37"/>
      <c r="O4672" s="37"/>
      <c r="P4672" s="37"/>
    </row>
    <row r="4673" spans="2:16" s="1" customFormat="1" x14ac:dyDescent="0.65">
      <c r="B4673" s="68"/>
      <c r="D4673" s="70"/>
      <c r="F4673" s="69"/>
      <c r="G4673" s="37"/>
      <c r="H4673" s="37"/>
      <c r="I4673" s="37"/>
      <c r="J4673" s="37"/>
      <c r="K4673" s="37"/>
      <c r="L4673" s="37"/>
      <c r="M4673" s="37"/>
      <c r="N4673" s="37"/>
      <c r="O4673" s="37"/>
      <c r="P4673" s="37"/>
    </row>
    <row r="4674" spans="2:16" s="1" customFormat="1" x14ac:dyDescent="0.65">
      <c r="B4674" s="68"/>
      <c r="D4674" s="70"/>
      <c r="F4674" s="69"/>
      <c r="G4674" s="37"/>
      <c r="H4674" s="37"/>
      <c r="I4674" s="37"/>
      <c r="J4674" s="37"/>
      <c r="K4674" s="37"/>
      <c r="L4674" s="37"/>
      <c r="M4674" s="37"/>
      <c r="N4674" s="37"/>
      <c r="O4674" s="37"/>
      <c r="P4674" s="37"/>
    </row>
    <row r="4675" spans="2:16" s="1" customFormat="1" x14ac:dyDescent="0.65">
      <c r="B4675" s="68"/>
      <c r="D4675" s="70"/>
      <c r="F4675" s="69"/>
      <c r="G4675" s="37"/>
      <c r="H4675" s="37"/>
      <c r="I4675" s="37"/>
      <c r="J4675" s="37"/>
      <c r="K4675" s="37"/>
      <c r="L4675" s="37"/>
      <c r="M4675" s="37"/>
      <c r="N4675" s="37"/>
      <c r="O4675" s="37"/>
      <c r="P4675" s="37"/>
    </row>
    <row r="4676" spans="2:16" s="1" customFormat="1" x14ac:dyDescent="0.65">
      <c r="B4676" s="68"/>
      <c r="D4676" s="70"/>
      <c r="F4676" s="69"/>
      <c r="G4676" s="37"/>
      <c r="H4676" s="37"/>
      <c r="I4676" s="37"/>
      <c r="J4676" s="37"/>
      <c r="K4676" s="37"/>
      <c r="L4676" s="37"/>
      <c r="M4676" s="37"/>
      <c r="N4676" s="37"/>
      <c r="O4676" s="37"/>
      <c r="P4676" s="37"/>
    </row>
    <row r="4677" spans="2:16" s="1" customFormat="1" x14ac:dyDescent="0.65">
      <c r="B4677" s="68"/>
      <c r="D4677" s="70"/>
      <c r="F4677" s="69"/>
      <c r="G4677" s="37"/>
      <c r="H4677" s="37"/>
      <c r="I4677" s="37"/>
      <c r="J4677" s="37"/>
      <c r="K4677" s="37"/>
      <c r="L4677" s="37"/>
      <c r="M4677" s="37"/>
      <c r="N4677" s="37"/>
      <c r="O4677" s="37"/>
      <c r="P4677" s="37"/>
    </row>
    <row r="4678" spans="2:16" s="1" customFormat="1" x14ac:dyDescent="0.65">
      <c r="B4678" s="68"/>
      <c r="D4678" s="70"/>
      <c r="F4678" s="69"/>
      <c r="G4678" s="37"/>
      <c r="H4678" s="37"/>
      <c r="I4678" s="37"/>
      <c r="J4678" s="37"/>
      <c r="K4678" s="37"/>
      <c r="L4678" s="37"/>
      <c r="M4678" s="37"/>
      <c r="N4678" s="37"/>
      <c r="O4678" s="37"/>
      <c r="P4678" s="37"/>
    </row>
    <row r="4679" spans="2:16" s="1" customFormat="1" x14ac:dyDescent="0.65">
      <c r="B4679" s="68"/>
      <c r="D4679" s="70"/>
      <c r="F4679" s="69"/>
      <c r="G4679" s="37"/>
      <c r="H4679" s="37"/>
      <c r="I4679" s="37"/>
      <c r="J4679" s="37"/>
      <c r="K4679" s="37"/>
      <c r="L4679" s="37"/>
      <c r="M4679" s="37"/>
      <c r="N4679" s="37"/>
      <c r="O4679" s="37"/>
      <c r="P4679" s="37"/>
    </row>
    <row r="4680" spans="2:16" s="1" customFormat="1" x14ac:dyDescent="0.65">
      <c r="B4680" s="68"/>
      <c r="D4680" s="70"/>
      <c r="F4680" s="69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</row>
    <row r="4681" spans="2:16" s="1" customFormat="1" x14ac:dyDescent="0.65">
      <c r="B4681" s="68"/>
      <c r="D4681" s="70"/>
      <c r="F4681" s="69"/>
      <c r="G4681" s="37"/>
      <c r="H4681" s="37"/>
      <c r="I4681" s="37"/>
      <c r="J4681" s="37"/>
      <c r="K4681" s="37"/>
      <c r="L4681" s="37"/>
      <c r="M4681" s="37"/>
      <c r="N4681" s="37"/>
      <c r="O4681" s="37"/>
      <c r="P4681" s="37"/>
    </row>
    <row r="4682" spans="2:16" s="1" customFormat="1" x14ac:dyDescent="0.65">
      <c r="B4682" s="68"/>
      <c r="D4682" s="70"/>
      <c r="F4682" s="69"/>
      <c r="G4682" s="37"/>
      <c r="H4682" s="37"/>
      <c r="I4682" s="37"/>
      <c r="J4682" s="37"/>
      <c r="K4682" s="37"/>
      <c r="L4682" s="37"/>
      <c r="M4682" s="37"/>
      <c r="N4682" s="37"/>
      <c r="O4682" s="37"/>
      <c r="P4682" s="37"/>
    </row>
    <row r="4683" spans="2:16" s="1" customFormat="1" x14ac:dyDescent="0.65">
      <c r="B4683" s="68"/>
      <c r="D4683" s="70"/>
      <c r="F4683" s="69"/>
      <c r="G4683" s="37"/>
      <c r="H4683" s="37"/>
      <c r="I4683" s="37"/>
      <c r="J4683" s="37"/>
      <c r="K4683" s="37"/>
      <c r="L4683" s="37"/>
      <c r="M4683" s="37"/>
      <c r="N4683" s="37"/>
      <c r="O4683" s="37"/>
      <c r="P4683" s="37"/>
    </row>
    <row r="4684" spans="2:16" s="1" customFormat="1" x14ac:dyDescent="0.65">
      <c r="B4684" s="68"/>
      <c r="D4684" s="70"/>
      <c r="F4684" s="69"/>
      <c r="G4684" s="37"/>
      <c r="H4684" s="37"/>
      <c r="I4684" s="37"/>
      <c r="J4684" s="37"/>
      <c r="K4684" s="37"/>
      <c r="L4684" s="37"/>
      <c r="M4684" s="37"/>
      <c r="N4684" s="37"/>
      <c r="O4684" s="37"/>
      <c r="P4684" s="37"/>
    </row>
    <row r="4685" spans="2:16" s="1" customFormat="1" x14ac:dyDescent="0.65">
      <c r="B4685" s="68"/>
      <c r="D4685" s="70"/>
      <c r="F4685" s="69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</row>
    <row r="4686" spans="2:16" s="1" customFormat="1" x14ac:dyDescent="0.65">
      <c r="B4686" s="68"/>
      <c r="D4686" s="70"/>
      <c r="F4686" s="69"/>
      <c r="G4686" s="37"/>
      <c r="H4686" s="37"/>
      <c r="I4686" s="37"/>
      <c r="J4686" s="37"/>
      <c r="K4686" s="37"/>
      <c r="L4686" s="37"/>
      <c r="M4686" s="37"/>
      <c r="N4686" s="37"/>
      <c r="O4686" s="37"/>
      <c r="P4686" s="37"/>
    </row>
    <row r="4687" spans="2:16" s="1" customFormat="1" x14ac:dyDescent="0.65">
      <c r="B4687" s="68"/>
      <c r="D4687" s="70"/>
      <c r="F4687" s="69"/>
      <c r="G4687" s="37"/>
      <c r="H4687" s="37"/>
      <c r="I4687" s="37"/>
      <c r="J4687" s="37"/>
      <c r="K4687" s="37"/>
      <c r="L4687" s="37"/>
      <c r="M4687" s="37"/>
      <c r="N4687" s="37"/>
      <c r="O4687" s="37"/>
      <c r="P4687" s="37"/>
    </row>
    <row r="4688" spans="2:16" s="1" customFormat="1" x14ac:dyDescent="0.65">
      <c r="B4688" s="68"/>
      <c r="D4688" s="70"/>
      <c r="F4688" s="69"/>
      <c r="G4688" s="37"/>
      <c r="H4688" s="37"/>
      <c r="I4688" s="37"/>
      <c r="J4688" s="37"/>
      <c r="K4688" s="37"/>
      <c r="L4688" s="37"/>
      <c r="M4688" s="37"/>
      <c r="N4688" s="37"/>
      <c r="O4688" s="37"/>
      <c r="P4688" s="37"/>
    </row>
    <row r="4689" spans="2:16" s="1" customFormat="1" x14ac:dyDescent="0.65">
      <c r="B4689" s="68"/>
      <c r="D4689" s="70"/>
      <c r="F4689" s="69"/>
      <c r="G4689" s="37"/>
      <c r="H4689" s="37"/>
      <c r="I4689" s="37"/>
      <c r="J4689" s="37"/>
      <c r="K4689" s="37"/>
      <c r="L4689" s="37"/>
      <c r="M4689" s="37"/>
      <c r="N4689" s="37"/>
      <c r="O4689" s="37"/>
      <c r="P4689" s="37"/>
    </row>
    <row r="4690" spans="2:16" s="1" customFormat="1" x14ac:dyDescent="0.65">
      <c r="B4690" s="68"/>
      <c r="D4690" s="70"/>
      <c r="F4690" s="69"/>
      <c r="G4690" s="37"/>
      <c r="H4690" s="37"/>
      <c r="I4690" s="37"/>
      <c r="J4690" s="37"/>
      <c r="K4690" s="37"/>
      <c r="L4690" s="37"/>
      <c r="M4690" s="37"/>
      <c r="N4690" s="37"/>
      <c r="O4690" s="37"/>
      <c r="P4690" s="37"/>
    </row>
    <row r="4691" spans="2:16" s="1" customFormat="1" x14ac:dyDescent="0.65">
      <c r="B4691" s="68"/>
      <c r="D4691" s="70"/>
      <c r="F4691" s="69"/>
      <c r="G4691" s="37"/>
      <c r="H4691" s="37"/>
      <c r="I4691" s="37"/>
      <c r="J4691" s="37"/>
      <c r="K4691" s="37"/>
      <c r="L4691" s="37"/>
      <c r="M4691" s="37"/>
      <c r="N4691" s="37"/>
      <c r="O4691" s="37"/>
      <c r="P4691" s="37"/>
    </row>
    <row r="4692" spans="2:16" s="1" customFormat="1" x14ac:dyDescent="0.65">
      <c r="B4692" s="68"/>
      <c r="D4692" s="70"/>
      <c r="F4692" s="69"/>
      <c r="G4692" s="37"/>
      <c r="H4692" s="37"/>
      <c r="I4692" s="37"/>
      <c r="J4692" s="37"/>
      <c r="K4692" s="37"/>
      <c r="L4692" s="37"/>
      <c r="M4692" s="37"/>
      <c r="N4692" s="37"/>
      <c r="O4692" s="37"/>
      <c r="P4692" s="37"/>
    </row>
    <row r="4693" spans="2:16" s="1" customFormat="1" x14ac:dyDescent="0.65">
      <c r="B4693" s="68"/>
      <c r="D4693" s="70"/>
      <c r="F4693" s="69"/>
      <c r="G4693" s="37"/>
      <c r="H4693" s="37"/>
      <c r="I4693" s="37"/>
      <c r="J4693" s="37"/>
      <c r="K4693" s="37"/>
      <c r="L4693" s="37"/>
      <c r="M4693" s="37"/>
      <c r="N4693" s="37"/>
      <c r="O4693" s="37"/>
      <c r="P4693" s="37"/>
    </row>
    <row r="4694" spans="2:16" s="1" customFormat="1" x14ac:dyDescent="0.65">
      <c r="B4694" s="68"/>
      <c r="D4694" s="70"/>
      <c r="F4694" s="69"/>
      <c r="G4694" s="37"/>
      <c r="H4694" s="37"/>
      <c r="I4694" s="37"/>
      <c r="J4694" s="37"/>
      <c r="K4694" s="37"/>
      <c r="L4694" s="37"/>
      <c r="M4694" s="37"/>
      <c r="N4694" s="37"/>
      <c r="O4694" s="37"/>
      <c r="P4694" s="37"/>
    </row>
    <row r="4695" spans="2:16" s="1" customFormat="1" x14ac:dyDescent="0.65">
      <c r="B4695" s="68"/>
      <c r="D4695" s="70"/>
      <c r="F4695" s="69"/>
      <c r="G4695" s="37"/>
      <c r="H4695" s="37"/>
      <c r="I4695" s="37"/>
      <c r="J4695" s="37"/>
      <c r="K4695" s="37"/>
      <c r="L4695" s="37"/>
      <c r="M4695" s="37"/>
      <c r="N4695" s="37"/>
      <c r="O4695" s="37"/>
      <c r="P4695" s="37"/>
    </row>
    <row r="4696" spans="2:16" s="1" customFormat="1" x14ac:dyDescent="0.65">
      <c r="B4696" s="68"/>
      <c r="D4696" s="70"/>
      <c r="F4696" s="69"/>
      <c r="G4696" s="37"/>
      <c r="H4696" s="37"/>
      <c r="I4696" s="37"/>
      <c r="J4696" s="37"/>
      <c r="K4696" s="37"/>
      <c r="L4696" s="37"/>
      <c r="M4696" s="37"/>
      <c r="N4696" s="37"/>
      <c r="O4696" s="37"/>
      <c r="P4696" s="37"/>
    </row>
    <row r="4697" spans="2:16" s="1" customFormat="1" x14ac:dyDescent="0.65">
      <c r="B4697" s="68"/>
      <c r="D4697" s="70"/>
      <c r="F4697" s="69"/>
      <c r="G4697" s="37"/>
      <c r="H4697" s="37"/>
      <c r="I4697" s="37"/>
      <c r="J4697" s="37"/>
      <c r="K4697" s="37"/>
      <c r="L4697" s="37"/>
      <c r="M4697" s="37"/>
      <c r="N4697" s="37"/>
      <c r="O4697" s="37"/>
      <c r="P4697" s="37"/>
    </row>
    <row r="4698" spans="2:16" s="1" customFormat="1" x14ac:dyDescent="0.65">
      <c r="B4698" s="68"/>
      <c r="D4698" s="70"/>
      <c r="F4698" s="69"/>
      <c r="G4698" s="37"/>
      <c r="H4698" s="37"/>
      <c r="I4698" s="37"/>
      <c r="J4698" s="37"/>
      <c r="K4698" s="37"/>
      <c r="L4698" s="37"/>
      <c r="M4698" s="37"/>
      <c r="N4698" s="37"/>
      <c r="O4698" s="37"/>
      <c r="P4698" s="37"/>
    </row>
    <row r="4699" spans="2:16" s="1" customFormat="1" x14ac:dyDescent="0.65">
      <c r="B4699" s="68"/>
      <c r="D4699" s="70"/>
      <c r="F4699" s="69"/>
      <c r="G4699" s="37"/>
      <c r="H4699" s="37"/>
      <c r="I4699" s="37"/>
      <c r="J4699" s="37"/>
      <c r="K4699" s="37"/>
      <c r="L4699" s="37"/>
      <c r="M4699" s="37"/>
      <c r="N4699" s="37"/>
      <c r="O4699" s="37"/>
      <c r="P4699" s="37"/>
    </row>
    <row r="4700" spans="2:16" s="1" customFormat="1" x14ac:dyDescent="0.65">
      <c r="B4700" s="68"/>
      <c r="D4700" s="70"/>
      <c r="F4700" s="69"/>
      <c r="G4700" s="37"/>
      <c r="H4700" s="37"/>
      <c r="I4700" s="37"/>
      <c r="J4700" s="37"/>
      <c r="K4700" s="37"/>
      <c r="L4700" s="37"/>
      <c r="M4700" s="37"/>
      <c r="N4700" s="37"/>
      <c r="O4700" s="37"/>
      <c r="P4700" s="37"/>
    </row>
    <row r="4701" spans="2:16" s="1" customFormat="1" x14ac:dyDescent="0.65">
      <c r="B4701" s="68"/>
      <c r="D4701" s="70"/>
      <c r="F4701" s="69"/>
      <c r="G4701" s="37"/>
      <c r="H4701" s="37"/>
      <c r="I4701" s="37"/>
      <c r="J4701" s="37"/>
      <c r="K4701" s="37"/>
      <c r="L4701" s="37"/>
      <c r="M4701" s="37"/>
      <c r="N4701" s="37"/>
      <c r="O4701" s="37"/>
      <c r="P4701" s="37"/>
    </row>
    <row r="4702" spans="2:16" s="1" customFormat="1" x14ac:dyDescent="0.65">
      <c r="B4702" s="68"/>
      <c r="D4702" s="70"/>
      <c r="F4702" s="69"/>
      <c r="G4702" s="37"/>
      <c r="H4702" s="37"/>
      <c r="I4702" s="37"/>
      <c r="J4702" s="37"/>
      <c r="K4702" s="37"/>
      <c r="L4702" s="37"/>
      <c r="M4702" s="37"/>
      <c r="N4702" s="37"/>
      <c r="O4702" s="37"/>
      <c r="P4702" s="37"/>
    </row>
    <row r="4703" spans="2:16" s="1" customFormat="1" x14ac:dyDescent="0.65">
      <c r="B4703" s="68"/>
      <c r="D4703" s="70"/>
      <c r="F4703" s="69"/>
      <c r="G4703" s="37"/>
      <c r="H4703" s="37"/>
      <c r="I4703" s="37"/>
      <c r="J4703" s="37"/>
      <c r="K4703" s="37"/>
      <c r="L4703" s="37"/>
      <c r="M4703" s="37"/>
      <c r="N4703" s="37"/>
      <c r="O4703" s="37"/>
      <c r="P4703" s="37"/>
    </row>
    <row r="4704" spans="2:16" s="1" customFormat="1" x14ac:dyDescent="0.65">
      <c r="B4704" s="68"/>
      <c r="D4704" s="70"/>
      <c r="F4704" s="69"/>
      <c r="G4704" s="37"/>
      <c r="H4704" s="37"/>
      <c r="I4704" s="37"/>
      <c r="J4704" s="37"/>
      <c r="K4704" s="37"/>
      <c r="L4704" s="37"/>
      <c r="M4704" s="37"/>
      <c r="N4704" s="37"/>
      <c r="O4704" s="37"/>
      <c r="P4704" s="37"/>
    </row>
    <row r="4705" spans="2:16" s="1" customFormat="1" x14ac:dyDescent="0.65">
      <c r="B4705" s="68"/>
      <c r="D4705" s="70"/>
      <c r="F4705" s="69"/>
      <c r="G4705" s="37"/>
      <c r="H4705" s="37"/>
      <c r="I4705" s="37"/>
      <c r="J4705" s="37"/>
      <c r="K4705" s="37"/>
      <c r="L4705" s="37"/>
      <c r="M4705" s="37"/>
      <c r="N4705" s="37"/>
      <c r="O4705" s="37"/>
      <c r="P4705" s="37"/>
    </row>
    <row r="4706" spans="2:16" s="1" customFormat="1" x14ac:dyDescent="0.65">
      <c r="B4706" s="68"/>
      <c r="D4706" s="70"/>
      <c r="F4706" s="69"/>
      <c r="G4706" s="37"/>
      <c r="H4706" s="37"/>
      <c r="I4706" s="37"/>
      <c r="J4706" s="37"/>
      <c r="K4706" s="37"/>
      <c r="L4706" s="37"/>
      <c r="M4706" s="37"/>
      <c r="N4706" s="37"/>
      <c r="O4706" s="37"/>
      <c r="P4706" s="37"/>
    </row>
    <row r="4707" spans="2:16" s="1" customFormat="1" x14ac:dyDescent="0.65">
      <c r="B4707" s="68"/>
      <c r="D4707" s="70"/>
      <c r="F4707" s="69"/>
      <c r="G4707" s="37"/>
      <c r="H4707" s="37"/>
      <c r="I4707" s="37"/>
      <c r="J4707" s="37"/>
      <c r="K4707" s="37"/>
      <c r="L4707" s="37"/>
      <c r="M4707" s="37"/>
      <c r="N4707" s="37"/>
      <c r="O4707" s="37"/>
      <c r="P4707" s="37"/>
    </row>
    <row r="4708" spans="2:16" s="1" customFormat="1" x14ac:dyDescent="0.65">
      <c r="B4708" s="68"/>
      <c r="D4708" s="70"/>
      <c r="F4708" s="69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</row>
    <row r="4709" spans="2:16" s="1" customFormat="1" x14ac:dyDescent="0.65">
      <c r="B4709" s="68"/>
      <c r="D4709" s="70"/>
      <c r="F4709" s="69"/>
      <c r="G4709" s="37"/>
      <c r="H4709" s="37"/>
      <c r="I4709" s="37"/>
      <c r="J4709" s="37"/>
      <c r="K4709" s="37"/>
      <c r="L4709" s="37"/>
      <c r="M4709" s="37"/>
      <c r="N4709" s="37"/>
      <c r="O4709" s="37"/>
      <c r="P4709" s="37"/>
    </row>
    <row r="4710" spans="2:16" s="1" customFormat="1" x14ac:dyDescent="0.65">
      <c r="B4710" s="68"/>
      <c r="D4710" s="70"/>
      <c r="F4710" s="69"/>
      <c r="G4710" s="37"/>
      <c r="H4710" s="37"/>
      <c r="I4710" s="37"/>
      <c r="J4710" s="37"/>
      <c r="K4710" s="37"/>
      <c r="L4710" s="37"/>
      <c r="M4710" s="37"/>
      <c r="N4710" s="37"/>
      <c r="O4710" s="37"/>
      <c r="P4710" s="37"/>
    </row>
    <row r="4711" spans="2:16" s="1" customFormat="1" x14ac:dyDescent="0.65">
      <c r="B4711" s="68"/>
      <c r="D4711" s="70"/>
      <c r="F4711" s="69"/>
      <c r="G4711" s="37"/>
      <c r="H4711" s="37"/>
      <c r="I4711" s="37"/>
      <c r="J4711" s="37"/>
      <c r="K4711" s="37"/>
      <c r="L4711" s="37"/>
      <c r="M4711" s="37"/>
      <c r="N4711" s="37"/>
      <c r="O4711" s="37"/>
      <c r="P4711" s="37"/>
    </row>
    <row r="4712" spans="2:16" s="1" customFormat="1" x14ac:dyDescent="0.65">
      <c r="B4712" s="68"/>
      <c r="D4712" s="70"/>
      <c r="F4712" s="69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</row>
    <row r="4713" spans="2:16" s="1" customFormat="1" x14ac:dyDescent="0.65">
      <c r="B4713" s="68"/>
      <c r="D4713" s="70"/>
      <c r="F4713" s="69"/>
      <c r="G4713" s="37"/>
      <c r="H4713" s="37"/>
      <c r="I4713" s="37"/>
      <c r="J4713" s="37"/>
      <c r="K4713" s="37"/>
      <c r="L4713" s="37"/>
      <c r="M4713" s="37"/>
      <c r="N4713" s="37"/>
      <c r="O4713" s="37"/>
      <c r="P4713" s="37"/>
    </row>
    <row r="4714" spans="2:16" s="1" customFormat="1" x14ac:dyDescent="0.65">
      <c r="B4714" s="68"/>
      <c r="D4714" s="70"/>
      <c r="F4714" s="69"/>
      <c r="G4714" s="37"/>
      <c r="H4714" s="37"/>
      <c r="I4714" s="37"/>
      <c r="J4714" s="37"/>
      <c r="K4714" s="37"/>
      <c r="L4714" s="37"/>
      <c r="M4714" s="37"/>
      <c r="N4714" s="37"/>
      <c r="O4714" s="37"/>
      <c r="P4714" s="37"/>
    </row>
    <row r="4715" spans="2:16" s="1" customFormat="1" x14ac:dyDescent="0.65">
      <c r="B4715" s="68"/>
      <c r="D4715" s="70"/>
      <c r="F4715" s="69"/>
      <c r="G4715" s="37"/>
      <c r="H4715" s="37"/>
      <c r="I4715" s="37"/>
      <c r="J4715" s="37"/>
      <c r="K4715" s="37"/>
      <c r="L4715" s="37"/>
      <c r="M4715" s="37"/>
      <c r="N4715" s="37"/>
      <c r="O4715" s="37"/>
      <c r="P4715" s="37"/>
    </row>
    <row r="4716" spans="2:16" s="1" customFormat="1" x14ac:dyDescent="0.65">
      <c r="B4716" s="68"/>
      <c r="D4716" s="70"/>
      <c r="F4716" s="69"/>
      <c r="G4716" s="37"/>
      <c r="H4716" s="37"/>
      <c r="I4716" s="37"/>
      <c r="J4716" s="37"/>
      <c r="K4716" s="37"/>
      <c r="L4716" s="37"/>
      <c r="M4716" s="37"/>
      <c r="N4716" s="37"/>
      <c r="O4716" s="37"/>
      <c r="P4716" s="37"/>
    </row>
    <row r="4717" spans="2:16" s="1" customFormat="1" x14ac:dyDescent="0.65">
      <c r="B4717" s="68"/>
      <c r="D4717" s="70"/>
      <c r="F4717" s="69"/>
      <c r="G4717" s="37"/>
      <c r="H4717" s="37"/>
      <c r="I4717" s="37"/>
      <c r="J4717" s="37"/>
      <c r="K4717" s="37"/>
      <c r="L4717" s="37"/>
      <c r="M4717" s="37"/>
      <c r="N4717" s="37"/>
      <c r="O4717" s="37"/>
      <c r="P4717" s="37"/>
    </row>
    <row r="4718" spans="2:16" s="1" customFormat="1" x14ac:dyDescent="0.65">
      <c r="B4718" s="68"/>
      <c r="D4718" s="70"/>
      <c r="F4718" s="69"/>
      <c r="G4718" s="37"/>
      <c r="H4718" s="37"/>
      <c r="I4718" s="37"/>
      <c r="J4718" s="37"/>
      <c r="K4718" s="37"/>
      <c r="L4718" s="37"/>
      <c r="M4718" s="37"/>
      <c r="N4718" s="37"/>
      <c r="O4718" s="37"/>
      <c r="P4718" s="37"/>
    </row>
    <row r="4719" spans="2:16" s="1" customFormat="1" x14ac:dyDescent="0.65">
      <c r="B4719" s="68"/>
      <c r="D4719" s="70"/>
      <c r="F4719" s="69"/>
      <c r="G4719" s="37"/>
      <c r="H4719" s="37"/>
      <c r="I4719" s="37"/>
      <c r="J4719" s="37"/>
      <c r="K4719" s="37"/>
      <c r="L4719" s="37"/>
      <c r="M4719" s="37"/>
      <c r="N4719" s="37"/>
      <c r="O4719" s="37"/>
      <c r="P4719" s="37"/>
    </row>
    <row r="4720" spans="2:16" s="1" customFormat="1" x14ac:dyDescent="0.65">
      <c r="B4720" s="68"/>
      <c r="D4720" s="70"/>
      <c r="F4720" s="69"/>
      <c r="G4720" s="37"/>
      <c r="H4720" s="37"/>
      <c r="I4720" s="37"/>
      <c r="J4720" s="37"/>
      <c r="K4720" s="37"/>
      <c r="L4720" s="37"/>
      <c r="M4720" s="37"/>
      <c r="N4720" s="37"/>
      <c r="O4720" s="37"/>
      <c r="P4720" s="37"/>
    </row>
    <row r="4721" spans="2:16" s="1" customFormat="1" x14ac:dyDescent="0.65">
      <c r="B4721" s="68"/>
      <c r="D4721" s="70"/>
      <c r="F4721" s="69"/>
      <c r="G4721" s="37"/>
      <c r="H4721" s="37"/>
      <c r="I4721" s="37"/>
      <c r="J4721" s="37"/>
      <c r="K4721" s="37"/>
      <c r="L4721" s="37"/>
      <c r="M4721" s="37"/>
      <c r="N4721" s="37"/>
      <c r="O4721" s="37"/>
      <c r="P4721" s="37"/>
    </row>
    <row r="4722" spans="2:16" s="1" customFormat="1" x14ac:dyDescent="0.65">
      <c r="B4722" s="68"/>
      <c r="D4722" s="70"/>
      <c r="F4722" s="69"/>
      <c r="G4722" s="37"/>
      <c r="H4722" s="37"/>
      <c r="I4722" s="37"/>
      <c r="J4722" s="37"/>
      <c r="K4722" s="37"/>
      <c r="L4722" s="37"/>
      <c r="M4722" s="37"/>
      <c r="N4722" s="37"/>
      <c r="O4722" s="37"/>
      <c r="P4722" s="37"/>
    </row>
    <row r="4723" spans="2:16" s="1" customFormat="1" x14ac:dyDescent="0.65">
      <c r="B4723" s="68"/>
      <c r="D4723" s="70"/>
      <c r="F4723" s="69"/>
      <c r="G4723" s="37"/>
      <c r="H4723" s="37"/>
      <c r="I4723" s="37"/>
      <c r="J4723" s="37"/>
      <c r="K4723" s="37"/>
      <c r="L4723" s="37"/>
      <c r="M4723" s="37"/>
      <c r="N4723" s="37"/>
      <c r="O4723" s="37"/>
      <c r="P4723" s="37"/>
    </row>
    <row r="4724" spans="2:16" s="1" customFormat="1" x14ac:dyDescent="0.65">
      <c r="B4724" s="68"/>
      <c r="D4724" s="70"/>
      <c r="F4724" s="69"/>
      <c r="G4724" s="37"/>
      <c r="H4724" s="37"/>
      <c r="I4724" s="37"/>
      <c r="J4724" s="37"/>
      <c r="K4724" s="37"/>
      <c r="L4724" s="37"/>
      <c r="M4724" s="37"/>
      <c r="N4724" s="37"/>
      <c r="O4724" s="37"/>
      <c r="P4724" s="37"/>
    </row>
    <row r="4725" spans="2:16" s="1" customFormat="1" x14ac:dyDescent="0.65">
      <c r="B4725" s="68"/>
      <c r="D4725" s="70"/>
      <c r="F4725" s="69"/>
      <c r="G4725" s="37"/>
      <c r="H4725" s="37"/>
      <c r="I4725" s="37"/>
      <c r="J4725" s="37"/>
      <c r="K4725" s="37"/>
      <c r="L4725" s="37"/>
      <c r="M4725" s="37"/>
      <c r="N4725" s="37"/>
      <c r="O4725" s="37"/>
      <c r="P4725" s="37"/>
    </row>
    <row r="4726" spans="2:16" s="1" customFormat="1" x14ac:dyDescent="0.65">
      <c r="B4726" s="68"/>
      <c r="D4726" s="70"/>
      <c r="F4726" s="69"/>
      <c r="G4726" s="37"/>
      <c r="H4726" s="37"/>
      <c r="I4726" s="37"/>
      <c r="J4726" s="37"/>
      <c r="K4726" s="37"/>
      <c r="L4726" s="37"/>
      <c r="M4726" s="37"/>
      <c r="N4726" s="37"/>
      <c r="O4726" s="37"/>
      <c r="P4726" s="37"/>
    </row>
    <row r="4727" spans="2:16" s="1" customFormat="1" x14ac:dyDescent="0.65">
      <c r="B4727" s="68"/>
      <c r="D4727" s="70"/>
      <c r="F4727" s="69"/>
      <c r="G4727" s="37"/>
      <c r="H4727" s="37"/>
      <c r="I4727" s="37"/>
      <c r="J4727" s="37"/>
      <c r="K4727" s="37"/>
      <c r="L4727" s="37"/>
      <c r="M4727" s="37"/>
      <c r="N4727" s="37"/>
      <c r="O4727" s="37"/>
      <c r="P4727" s="37"/>
    </row>
    <row r="4728" spans="2:16" s="1" customFormat="1" x14ac:dyDescent="0.65">
      <c r="B4728" s="68"/>
      <c r="D4728" s="70"/>
      <c r="F4728" s="69"/>
      <c r="G4728" s="37"/>
      <c r="H4728" s="37"/>
      <c r="I4728" s="37"/>
      <c r="J4728" s="37"/>
      <c r="K4728" s="37"/>
      <c r="L4728" s="37"/>
      <c r="M4728" s="37"/>
      <c r="N4728" s="37"/>
      <c r="O4728" s="37"/>
      <c r="P4728" s="37"/>
    </row>
    <row r="4729" spans="2:16" s="1" customFormat="1" x14ac:dyDescent="0.65">
      <c r="B4729" s="68"/>
      <c r="D4729" s="70"/>
      <c r="F4729" s="69"/>
      <c r="G4729" s="37"/>
      <c r="H4729" s="37"/>
      <c r="I4729" s="37"/>
      <c r="J4729" s="37"/>
      <c r="K4729" s="37"/>
      <c r="L4729" s="37"/>
      <c r="M4729" s="37"/>
      <c r="N4729" s="37"/>
      <c r="O4729" s="37"/>
      <c r="P4729" s="37"/>
    </row>
    <row r="4730" spans="2:16" s="1" customFormat="1" x14ac:dyDescent="0.65">
      <c r="B4730" s="68"/>
      <c r="D4730" s="70"/>
      <c r="F4730" s="69"/>
      <c r="G4730" s="37"/>
      <c r="H4730" s="37"/>
      <c r="I4730" s="37"/>
      <c r="J4730" s="37"/>
      <c r="K4730" s="37"/>
      <c r="L4730" s="37"/>
      <c r="M4730" s="37"/>
      <c r="N4730" s="37"/>
      <c r="O4730" s="37"/>
      <c r="P4730" s="37"/>
    </row>
    <row r="4731" spans="2:16" s="1" customFormat="1" x14ac:dyDescent="0.65">
      <c r="B4731" s="68"/>
      <c r="D4731" s="70"/>
      <c r="F4731" s="69"/>
      <c r="G4731" s="37"/>
      <c r="H4731" s="37"/>
      <c r="I4731" s="37"/>
      <c r="J4731" s="37"/>
      <c r="K4731" s="37"/>
      <c r="L4731" s="37"/>
      <c r="M4731" s="37"/>
      <c r="N4731" s="37"/>
      <c r="O4731" s="37"/>
      <c r="P4731" s="37"/>
    </row>
    <row r="4732" spans="2:16" s="1" customFormat="1" x14ac:dyDescent="0.65">
      <c r="B4732" s="68"/>
      <c r="D4732" s="70"/>
      <c r="F4732" s="69"/>
      <c r="G4732" s="37"/>
      <c r="H4732" s="37"/>
      <c r="I4732" s="37"/>
      <c r="J4732" s="37"/>
      <c r="K4732" s="37"/>
      <c r="L4732" s="37"/>
      <c r="M4732" s="37"/>
      <c r="N4732" s="37"/>
      <c r="O4732" s="37"/>
      <c r="P4732" s="37"/>
    </row>
    <row r="4733" spans="2:16" s="1" customFormat="1" x14ac:dyDescent="0.65">
      <c r="B4733" s="68"/>
      <c r="D4733" s="70"/>
      <c r="F4733" s="69"/>
      <c r="G4733" s="37"/>
      <c r="H4733" s="37"/>
      <c r="I4733" s="37"/>
      <c r="J4733" s="37"/>
      <c r="K4733" s="37"/>
      <c r="L4733" s="37"/>
      <c r="M4733" s="37"/>
      <c r="N4733" s="37"/>
      <c r="O4733" s="37"/>
      <c r="P4733" s="37"/>
    </row>
    <row r="4734" spans="2:16" s="1" customFormat="1" x14ac:dyDescent="0.65">
      <c r="B4734" s="68"/>
      <c r="D4734" s="70"/>
      <c r="F4734" s="69"/>
      <c r="G4734" s="37"/>
      <c r="H4734" s="37"/>
      <c r="I4734" s="37"/>
      <c r="J4734" s="37"/>
      <c r="K4734" s="37"/>
      <c r="L4734" s="37"/>
      <c r="M4734" s="37"/>
      <c r="N4734" s="37"/>
      <c r="O4734" s="37"/>
      <c r="P4734" s="37"/>
    </row>
    <row r="4735" spans="2:16" s="1" customFormat="1" x14ac:dyDescent="0.65">
      <c r="B4735" s="68"/>
      <c r="D4735" s="70"/>
      <c r="F4735" s="69"/>
      <c r="G4735" s="37"/>
      <c r="H4735" s="37"/>
      <c r="I4735" s="37"/>
      <c r="J4735" s="37"/>
      <c r="K4735" s="37"/>
      <c r="L4735" s="37"/>
      <c r="M4735" s="37"/>
      <c r="N4735" s="37"/>
      <c r="O4735" s="37"/>
      <c r="P4735" s="37"/>
    </row>
    <row r="4736" spans="2:16" s="1" customFormat="1" x14ac:dyDescent="0.65">
      <c r="B4736" s="68"/>
      <c r="D4736" s="70"/>
      <c r="F4736" s="69"/>
      <c r="G4736" s="37"/>
      <c r="H4736" s="37"/>
      <c r="I4736" s="37"/>
      <c r="J4736" s="37"/>
      <c r="K4736" s="37"/>
      <c r="L4736" s="37"/>
      <c r="M4736" s="37"/>
      <c r="N4736" s="37"/>
      <c r="O4736" s="37"/>
      <c r="P4736" s="37"/>
    </row>
    <row r="4737" spans="2:16" s="1" customFormat="1" x14ac:dyDescent="0.65">
      <c r="B4737" s="68"/>
      <c r="D4737" s="70"/>
      <c r="F4737" s="69"/>
      <c r="G4737" s="37"/>
      <c r="H4737" s="37"/>
      <c r="I4737" s="37"/>
      <c r="J4737" s="37"/>
      <c r="K4737" s="37"/>
      <c r="L4737" s="37"/>
      <c r="M4737" s="37"/>
      <c r="N4737" s="37"/>
      <c r="O4737" s="37"/>
      <c r="P4737" s="37"/>
    </row>
    <row r="4738" spans="2:16" s="1" customFormat="1" x14ac:dyDescent="0.65">
      <c r="B4738" s="68"/>
      <c r="D4738" s="70"/>
      <c r="F4738" s="69"/>
      <c r="G4738" s="37"/>
      <c r="H4738" s="37"/>
      <c r="I4738" s="37"/>
      <c r="J4738" s="37"/>
      <c r="K4738" s="37"/>
      <c r="L4738" s="37"/>
      <c r="M4738" s="37"/>
      <c r="N4738" s="37"/>
      <c r="O4738" s="37"/>
      <c r="P4738" s="37"/>
    </row>
    <row r="4739" spans="2:16" s="1" customFormat="1" x14ac:dyDescent="0.65">
      <c r="B4739" s="68"/>
      <c r="D4739" s="70"/>
      <c r="F4739" s="69"/>
      <c r="G4739" s="37"/>
      <c r="H4739" s="37"/>
      <c r="I4739" s="37"/>
      <c r="J4739" s="37"/>
      <c r="K4739" s="37"/>
      <c r="L4739" s="37"/>
      <c r="M4739" s="37"/>
      <c r="N4739" s="37"/>
      <c r="O4739" s="37"/>
      <c r="P4739" s="37"/>
    </row>
    <row r="4740" spans="2:16" s="1" customFormat="1" x14ac:dyDescent="0.65">
      <c r="B4740" s="68"/>
      <c r="D4740" s="70"/>
      <c r="F4740" s="69"/>
      <c r="G4740" s="37"/>
      <c r="H4740" s="37"/>
      <c r="I4740" s="37"/>
      <c r="J4740" s="37"/>
      <c r="K4740" s="37"/>
      <c r="L4740" s="37"/>
      <c r="M4740" s="37"/>
      <c r="N4740" s="37"/>
      <c r="O4740" s="37"/>
      <c r="P4740" s="37"/>
    </row>
    <row r="4741" spans="2:16" s="1" customFormat="1" x14ac:dyDescent="0.65">
      <c r="B4741" s="68"/>
      <c r="D4741" s="70"/>
      <c r="F4741" s="69"/>
      <c r="G4741" s="37"/>
      <c r="H4741" s="37"/>
      <c r="I4741" s="37"/>
      <c r="J4741" s="37"/>
      <c r="K4741" s="37"/>
      <c r="L4741" s="37"/>
      <c r="M4741" s="37"/>
      <c r="N4741" s="37"/>
      <c r="O4741" s="37"/>
      <c r="P4741" s="37"/>
    </row>
    <row r="4742" spans="2:16" s="1" customFormat="1" x14ac:dyDescent="0.65">
      <c r="B4742" s="68"/>
      <c r="D4742" s="70"/>
      <c r="F4742" s="69"/>
      <c r="G4742" s="37"/>
      <c r="H4742" s="37"/>
      <c r="I4742" s="37"/>
      <c r="J4742" s="37"/>
      <c r="K4742" s="37"/>
      <c r="L4742" s="37"/>
      <c r="M4742" s="37"/>
      <c r="N4742" s="37"/>
      <c r="O4742" s="37"/>
      <c r="P4742" s="37"/>
    </row>
    <row r="4743" spans="2:16" s="1" customFormat="1" x14ac:dyDescent="0.65">
      <c r="B4743" s="68"/>
      <c r="D4743" s="70"/>
      <c r="F4743" s="69"/>
      <c r="G4743" s="37"/>
      <c r="H4743" s="37"/>
      <c r="I4743" s="37"/>
      <c r="J4743" s="37"/>
      <c r="K4743" s="37"/>
      <c r="L4743" s="37"/>
      <c r="M4743" s="37"/>
      <c r="N4743" s="37"/>
      <c r="O4743" s="37"/>
      <c r="P4743" s="37"/>
    </row>
    <row r="4744" spans="2:16" s="1" customFormat="1" x14ac:dyDescent="0.65">
      <c r="B4744" s="68"/>
      <c r="D4744" s="70"/>
      <c r="F4744" s="69"/>
      <c r="G4744" s="37"/>
      <c r="H4744" s="37"/>
      <c r="I4744" s="37"/>
      <c r="J4744" s="37"/>
      <c r="K4744" s="37"/>
      <c r="L4744" s="37"/>
      <c r="M4744" s="37"/>
      <c r="N4744" s="37"/>
      <c r="O4744" s="37"/>
      <c r="P4744" s="37"/>
    </row>
    <row r="4745" spans="2:16" s="1" customFormat="1" x14ac:dyDescent="0.65">
      <c r="B4745" s="68"/>
      <c r="D4745" s="70"/>
      <c r="F4745" s="69"/>
      <c r="G4745" s="37"/>
      <c r="H4745" s="37"/>
      <c r="I4745" s="37"/>
      <c r="J4745" s="37"/>
      <c r="K4745" s="37"/>
      <c r="L4745" s="37"/>
      <c r="M4745" s="37"/>
      <c r="N4745" s="37"/>
      <c r="O4745" s="37"/>
      <c r="P4745" s="37"/>
    </row>
    <row r="4746" spans="2:16" s="1" customFormat="1" x14ac:dyDescent="0.65">
      <c r="B4746" s="68"/>
      <c r="D4746" s="70"/>
      <c r="F4746" s="69"/>
      <c r="G4746" s="37"/>
      <c r="H4746" s="37"/>
      <c r="I4746" s="37"/>
      <c r="J4746" s="37"/>
      <c r="K4746" s="37"/>
      <c r="L4746" s="37"/>
      <c r="M4746" s="37"/>
      <c r="N4746" s="37"/>
      <c r="O4746" s="37"/>
      <c r="P4746" s="37"/>
    </row>
    <row r="4747" spans="2:16" s="1" customFormat="1" x14ac:dyDescent="0.65">
      <c r="B4747" s="68"/>
      <c r="D4747" s="70"/>
      <c r="F4747" s="69"/>
      <c r="G4747" s="37"/>
      <c r="H4747" s="37"/>
      <c r="I4747" s="37"/>
      <c r="J4747" s="37"/>
      <c r="K4747" s="37"/>
      <c r="L4747" s="37"/>
      <c r="M4747" s="37"/>
      <c r="N4747" s="37"/>
      <c r="O4747" s="37"/>
      <c r="P4747" s="37"/>
    </row>
    <row r="4748" spans="2:16" s="1" customFormat="1" x14ac:dyDescent="0.65">
      <c r="B4748" s="68"/>
      <c r="D4748" s="70"/>
      <c r="F4748" s="69"/>
      <c r="G4748" s="37"/>
      <c r="H4748" s="37"/>
      <c r="I4748" s="37"/>
      <c r="J4748" s="37"/>
      <c r="K4748" s="37"/>
      <c r="L4748" s="37"/>
      <c r="M4748" s="37"/>
      <c r="N4748" s="37"/>
      <c r="O4748" s="37"/>
      <c r="P4748" s="37"/>
    </row>
    <row r="4749" spans="2:16" s="1" customFormat="1" x14ac:dyDescent="0.65">
      <c r="B4749" s="68"/>
      <c r="D4749" s="70"/>
      <c r="F4749" s="69"/>
      <c r="G4749" s="37"/>
      <c r="H4749" s="37"/>
      <c r="I4749" s="37"/>
      <c r="J4749" s="37"/>
      <c r="K4749" s="37"/>
      <c r="L4749" s="37"/>
      <c r="M4749" s="37"/>
      <c r="N4749" s="37"/>
      <c r="O4749" s="37"/>
      <c r="P4749" s="37"/>
    </row>
    <row r="4750" spans="2:16" s="1" customFormat="1" x14ac:dyDescent="0.65">
      <c r="B4750" s="68"/>
      <c r="D4750" s="70"/>
      <c r="F4750" s="69"/>
      <c r="G4750" s="37"/>
      <c r="H4750" s="37"/>
      <c r="I4750" s="37"/>
      <c r="J4750" s="37"/>
      <c r="K4750" s="37"/>
      <c r="L4750" s="37"/>
      <c r="M4750" s="37"/>
      <c r="N4750" s="37"/>
      <c r="O4750" s="37"/>
      <c r="P4750" s="37"/>
    </row>
    <row r="4751" spans="2:16" s="1" customFormat="1" x14ac:dyDescent="0.65">
      <c r="B4751" s="68"/>
      <c r="D4751" s="70"/>
      <c r="F4751" s="69"/>
      <c r="G4751" s="37"/>
      <c r="H4751" s="37"/>
      <c r="I4751" s="37"/>
      <c r="J4751" s="37"/>
      <c r="K4751" s="37"/>
      <c r="L4751" s="37"/>
      <c r="M4751" s="37"/>
      <c r="N4751" s="37"/>
      <c r="O4751" s="37"/>
      <c r="P4751" s="37"/>
    </row>
    <row r="4752" spans="2:16" s="1" customFormat="1" x14ac:dyDescent="0.65">
      <c r="B4752" s="68"/>
      <c r="D4752" s="70"/>
      <c r="F4752" s="69"/>
      <c r="G4752" s="37"/>
      <c r="H4752" s="37"/>
      <c r="I4752" s="37"/>
      <c r="J4752" s="37"/>
      <c r="K4752" s="37"/>
      <c r="L4752" s="37"/>
      <c r="M4752" s="37"/>
      <c r="N4752" s="37"/>
      <c r="O4752" s="37"/>
      <c r="P4752" s="37"/>
    </row>
    <row r="4753" spans="2:16" s="1" customFormat="1" x14ac:dyDescent="0.65">
      <c r="B4753" s="68"/>
      <c r="D4753" s="70"/>
      <c r="F4753" s="69"/>
      <c r="G4753" s="37"/>
      <c r="H4753" s="37"/>
      <c r="I4753" s="37"/>
      <c r="J4753" s="37"/>
      <c r="K4753" s="37"/>
      <c r="L4753" s="37"/>
      <c r="M4753" s="37"/>
      <c r="N4753" s="37"/>
      <c r="O4753" s="37"/>
      <c r="P4753" s="37"/>
    </row>
    <row r="4754" spans="2:16" s="1" customFormat="1" x14ac:dyDescent="0.65">
      <c r="B4754" s="68"/>
      <c r="D4754" s="70"/>
      <c r="F4754" s="69"/>
      <c r="G4754" s="37"/>
      <c r="H4754" s="37"/>
      <c r="I4754" s="37"/>
      <c r="J4754" s="37"/>
      <c r="K4754" s="37"/>
      <c r="L4754" s="37"/>
      <c r="M4754" s="37"/>
      <c r="N4754" s="37"/>
      <c r="O4754" s="37"/>
      <c r="P4754" s="37"/>
    </row>
    <row r="4755" spans="2:16" s="1" customFormat="1" x14ac:dyDescent="0.65">
      <c r="B4755" s="68"/>
      <c r="D4755" s="70"/>
      <c r="F4755" s="69"/>
      <c r="G4755" s="37"/>
      <c r="H4755" s="37"/>
      <c r="I4755" s="37"/>
      <c r="J4755" s="37"/>
      <c r="K4755" s="37"/>
      <c r="L4755" s="37"/>
      <c r="M4755" s="37"/>
      <c r="N4755" s="37"/>
      <c r="O4755" s="37"/>
      <c r="P4755" s="37"/>
    </row>
    <row r="4756" spans="2:16" s="1" customFormat="1" x14ac:dyDescent="0.65">
      <c r="B4756" s="68"/>
      <c r="D4756" s="70"/>
      <c r="F4756" s="69"/>
      <c r="G4756" s="37"/>
      <c r="H4756" s="37"/>
      <c r="I4756" s="37"/>
      <c r="J4756" s="37"/>
      <c r="K4756" s="37"/>
      <c r="L4756" s="37"/>
      <c r="M4756" s="37"/>
      <c r="N4756" s="37"/>
      <c r="O4756" s="37"/>
      <c r="P4756" s="37"/>
    </row>
    <row r="4757" spans="2:16" s="1" customFormat="1" x14ac:dyDescent="0.65">
      <c r="B4757" s="68"/>
      <c r="D4757" s="70"/>
      <c r="F4757" s="69"/>
      <c r="G4757" s="37"/>
      <c r="H4757" s="37"/>
      <c r="I4757" s="37"/>
      <c r="J4757" s="37"/>
      <c r="K4757" s="37"/>
      <c r="L4757" s="37"/>
      <c r="M4757" s="37"/>
      <c r="N4757" s="37"/>
      <c r="O4757" s="37"/>
      <c r="P4757" s="37"/>
    </row>
    <row r="4758" spans="2:16" s="1" customFormat="1" x14ac:dyDescent="0.65">
      <c r="B4758" s="68"/>
      <c r="D4758" s="70"/>
      <c r="F4758" s="69"/>
      <c r="G4758" s="37"/>
      <c r="H4758" s="37"/>
      <c r="I4758" s="37"/>
      <c r="J4758" s="37"/>
      <c r="K4758" s="37"/>
      <c r="L4758" s="37"/>
      <c r="M4758" s="37"/>
      <c r="N4758" s="37"/>
      <c r="O4758" s="37"/>
      <c r="P4758" s="37"/>
    </row>
    <row r="4759" spans="2:16" s="1" customFormat="1" x14ac:dyDescent="0.65">
      <c r="B4759" s="68"/>
      <c r="D4759" s="70"/>
      <c r="F4759" s="69"/>
      <c r="G4759" s="37"/>
      <c r="H4759" s="37"/>
      <c r="I4759" s="37"/>
      <c r="J4759" s="37"/>
      <c r="K4759" s="37"/>
      <c r="L4759" s="37"/>
      <c r="M4759" s="37"/>
      <c r="N4759" s="37"/>
      <c r="O4759" s="37"/>
      <c r="P4759" s="37"/>
    </row>
    <row r="4760" spans="2:16" s="1" customFormat="1" x14ac:dyDescent="0.65">
      <c r="B4760" s="68"/>
      <c r="D4760" s="70"/>
      <c r="F4760" s="69"/>
      <c r="G4760" s="37"/>
      <c r="H4760" s="37"/>
      <c r="I4760" s="37"/>
      <c r="J4760" s="37"/>
      <c r="K4760" s="37"/>
      <c r="L4760" s="37"/>
      <c r="M4760" s="37"/>
      <c r="N4760" s="37"/>
      <c r="O4760" s="37"/>
      <c r="P4760" s="37"/>
    </row>
    <row r="4761" spans="2:16" s="1" customFormat="1" x14ac:dyDescent="0.65">
      <c r="B4761" s="68"/>
      <c r="D4761" s="70"/>
      <c r="F4761" s="69"/>
      <c r="G4761" s="37"/>
      <c r="H4761" s="37"/>
      <c r="I4761" s="37"/>
      <c r="J4761" s="37"/>
      <c r="K4761" s="37"/>
      <c r="L4761" s="37"/>
      <c r="M4761" s="37"/>
      <c r="N4761" s="37"/>
      <c r="O4761" s="37"/>
      <c r="P4761" s="37"/>
    </row>
    <row r="4762" spans="2:16" s="1" customFormat="1" x14ac:dyDescent="0.65">
      <c r="B4762" s="68"/>
      <c r="D4762" s="70"/>
      <c r="F4762" s="69"/>
      <c r="G4762" s="37"/>
      <c r="H4762" s="37"/>
      <c r="I4762" s="37"/>
      <c r="J4762" s="37"/>
      <c r="K4762" s="37"/>
      <c r="L4762" s="37"/>
      <c r="M4762" s="37"/>
      <c r="N4762" s="37"/>
      <c r="O4762" s="37"/>
      <c r="P4762" s="37"/>
    </row>
    <row r="4763" spans="2:16" s="1" customFormat="1" x14ac:dyDescent="0.65">
      <c r="B4763" s="68"/>
      <c r="D4763" s="70"/>
      <c r="F4763" s="69"/>
      <c r="G4763" s="37"/>
      <c r="H4763" s="37"/>
      <c r="I4763" s="37"/>
      <c r="J4763" s="37"/>
      <c r="K4763" s="37"/>
      <c r="L4763" s="37"/>
      <c r="M4763" s="37"/>
      <c r="N4763" s="37"/>
      <c r="O4763" s="37"/>
      <c r="P4763" s="37"/>
    </row>
    <row r="4764" spans="2:16" s="1" customFormat="1" x14ac:dyDescent="0.65">
      <c r="B4764" s="68"/>
      <c r="D4764" s="70"/>
      <c r="F4764" s="69"/>
      <c r="G4764" s="37"/>
      <c r="H4764" s="37"/>
      <c r="I4764" s="37"/>
      <c r="J4764" s="37"/>
      <c r="K4764" s="37"/>
      <c r="L4764" s="37"/>
      <c r="M4764" s="37"/>
      <c r="N4764" s="37"/>
      <c r="O4764" s="37"/>
      <c r="P4764" s="37"/>
    </row>
    <row r="4765" spans="2:16" s="1" customFormat="1" x14ac:dyDescent="0.65">
      <c r="B4765" s="68"/>
      <c r="D4765" s="70"/>
      <c r="F4765" s="69"/>
      <c r="G4765" s="37"/>
      <c r="H4765" s="37"/>
      <c r="I4765" s="37"/>
      <c r="J4765" s="37"/>
      <c r="K4765" s="37"/>
      <c r="L4765" s="37"/>
      <c r="M4765" s="37"/>
      <c r="N4765" s="37"/>
      <c r="O4765" s="37"/>
      <c r="P4765" s="37"/>
    </row>
    <row r="4766" spans="2:16" s="1" customFormat="1" x14ac:dyDescent="0.65">
      <c r="B4766" s="68"/>
      <c r="D4766" s="70"/>
      <c r="F4766" s="69"/>
      <c r="G4766" s="37"/>
      <c r="H4766" s="37"/>
      <c r="I4766" s="37"/>
      <c r="J4766" s="37"/>
      <c r="K4766" s="37"/>
      <c r="L4766" s="37"/>
      <c r="M4766" s="37"/>
      <c r="N4766" s="37"/>
      <c r="O4766" s="37"/>
      <c r="P4766" s="37"/>
    </row>
    <row r="4767" spans="2:16" s="1" customFormat="1" x14ac:dyDescent="0.65">
      <c r="B4767" s="68"/>
      <c r="D4767" s="70"/>
      <c r="F4767" s="69"/>
      <c r="G4767" s="37"/>
      <c r="H4767" s="37"/>
      <c r="I4767" s="37"/>
      <c r="J4767" s="37"/>
      <c r="K4767" s="37"/>
      <c r="L4767" s="37"/>
      <c r="M4767" s="37"/>
      <c r="N4767" s="37"/>
      <c r="O4767" s="37"/>
      <c r="P4767" s="37"/>
    </row>
    <row r="4768" spans="2:16" s="1" customFormat="1" x14ac:dyDescent="0.65">
      <c r="B4768" s="68"/>
      <c r="D4768" s="70"/>
      <c r="F4768" s="69"/>
      <c r="G4768" s="37"/>
      <c r="H4768" s="37"/>
      <c r="I4768" s="37"/>
      <c r="J4768" s="37"/>
      <c r="K4768" s="37"/>
      <c r="L4768" s="37"/>
      <c r="M4768" s="37"/>
      <c r="N4768" s="37"/>
      <c r="O4768" s="37"/>
      <c r="P4768" s="37"/>
    </row>
    <row r="4769" spans="2:16" s="1" customFormat="1" x14ac:dyDescent="0.65">
      <c r="B4769" s="68"/>
      <c r="D4769" s="70"/>
      <c r="F4769" s="69"/>
      <c r="G4769" s="37"/>
      <c r="H4769" s="37"/>
      <c r="I4769" s="37"/>
      <c r="J4769" s="37"/>
      <c r="K4769" s="37"/>
      <c r="L4769" s="37"/>
      <c r="M4769" s="37"/>
      <c r="N4769" s="37"/>
      <c r="O4769" s="37"/>
      <c r="P4769" s="37"/>
    </row>
    <row r="4770" spans="2:16" s="1" customFormat="1" x14ac:dyDescent="0.65">
      <c r="B4770" s="68"/>
      <c r="D4770" s="70"/>
      <c r="F4770" s="69"/>
      <c r="G4770" s="37"/>
      <c r="H4770" s="37"/>
      <c r="I4770" s="37"/>
      <c r="J4770" s="37"/>
      <c r="K4770" s="37"/>
      <c r="L4770" s="37"/>
      <c r="M4770" s="37"/>
      <c r="N4770" s="37"/>
      <c r="O4770" s="37"/>
      <c r="P4770" s="37"/>
    </row>
    <row r="4771" spans="2:16" s="1" customFormat="1" x14ac:dyDescent="0.65">
      <c r="B4771" s="68"/>
      <c r="D4771" s="70"/>
      <c r="F4771" s="69"/>
      <c r="G4771" s="37"/>
      <c r="H4771" s="37"/>
      <c r="I4771" s="37"/>
      <c r="J4771" s="37"/>
      <c r="K4771" s="37"/>
      <c r="L4771" s="37"/>
      <c r="M4771" s="37"/>
      <c r="N4771" s="37"/>
      <c r="O4771" s="37"/>
      <c r="P4771" s="37"/>
    </row>
    <row r="4772" spans="2:16" s="1" customFormat="1" x14ac:dyDescent="0.65">
      <c r="B4772" s="68"/>
      <c r="D4772" s="70"/>
      <c r="F4772" s="69"/>
      <c r="G4772" s="37"/>
      <c r="H4772" s="37"/>
      <c r="I4772" s="37"/>
      <c r="J4772" s="37"/>
      <c r="K4772" s="37"/>
      <c r="L4772" s="37"/>
      <c r="M4772" s="37"/>
      <c r="N4772" s="37"/>
      <c r="O4772" s="37"/>
      <c r="P4772" s="37"/>
    </row>
    <row r="4773" spans="2:16" s="1" customFormat="1" x14ac:dyDescent="0.65">
      <c r="B4773" s="68"/>
      <c r="D4773" s="70"/>
      <c r="F4773" s="69"/>
      <c r="G4773" s="37"/>
      <c r="H4773" s="37"/>
      <c r="I4773" s="37"/>
      <c r="J4773" s="37"/>
      <c r="K4773" s="37"/>
      <c r="L4773" s="37"/>
      <c r="M4773" s="37"/>
      <c r="N4773" s="37"/>
      <c r="O4773" s="37"/>
      <c r="P4773" s="37"/>
    </row>
    <row r="4774" spans="2:16" s="1" customFormat="1" x14ac:dyDescent="0.65">
      <c r="B4774" s="68"/>
      <c r="D4774" s="70"/>
      <c r="F4774" s="69"/>
      <c r="G4774" s="37"/>
      <c r="H4774" s="37"/>
      <c r="I4774" s="37"/>
      <c r="J4774" s="37"/>
      <c r="K4774" s="37"/>
      <c r="L4774" s="37"/>
      <c r="M4774" s="37"/>
      <c r="N4774" s="37"/>
      <c r="O4774" s="37"/>
      <c r="P4774" s="37"/>
    </row>
    <row r="4775" spans="2:16" s="1" customFormat="1" x14ac:dyDescent="0.65">
      <c r="B4775" s="68"/>
      <c r="D4775" s="70"/>
      <c r="F4775" s="69"/>
      <c r="G4775" s="37"/>
      <c r="H4775" s="37"/>
      <c r="I4775" s="37"/>
      <c r="J4775" s="37"/>
      <c r="K4775" s="37"/>
      <c r="L4775" s="37"/>
      <c r="M4775" s="37"/>
      <c r="N4775" s="37"/>
      <c r="O4775" s="37"/>
      <c r="P4775" s="37"/>
    </row>
    <row r="4776" spans="2:16" s="1" customFormat="1" x14ac:dyDescent="0.65">
      <c r="B4776" s="68"/>
      <c r="D4776" s="70"/>
      <c r="F4776" s="69"/>
      <c r="G4776" s="37"/>
      <c r="H4776" s="37"/>
      <c r="I4776" s="37"/>
      <c r="J4776" s="37"/>
      <c r="K4776" s="37"/>
      <c r="L4776" s="37"/>
      <c r="M4776" s="37"/>
      <c r="N4776" s="37"/>
      <c r="O4776" s="37"/>
      <c r="P4776" s="37"/>
    </row>
    <row r="4777" spans="2:16" s="1" customFormat="1" x14ac:dyDescent="0.65">
      <c r="B4777" s="68"/>
      <c r="D4777" s="70"/>
      <c r="F4777" s="69"/>
      <c r="G4777" s="37"/>
      <c r="H4777" s="37"/>
      <c r="I4777" s="37"/>
      <c r="J4777" s="37"/>
      <c r="K4777" s="37"/>
      <c r="L4777" s="37"/>
      <c r="M4777" s="37"/>
      <c r="N4777" s="37"/>
      <c r="O4777" s="37"/>
      <c r="P4777" s="37"/>
    </row>
    <row r="4778" spans="2:16" s="1" customFormat="1" x14ac:dyDescent="0.65">
      <c r="B4778" s="68"/>
      <c r="D4778" s="70"/>
      <c r="F4778" s="69"/>
      <c r="G4778" s="37"/>
      <c r="H4778" s="37"/>
      <c r="I4778" s="37"/>
      <c r="J4778" s="37"/>
      <c r="K4778" s="37"/>
      <c r="L4778" s="37"/>
      <c r="M4778" s="37"/>
      <c r="N4778" s="37"/>
      <c r="O4778" s="37"/>
      <c r="P4778" s="37"/>
    </row>
    <row r="4779" spans="2:16" s="1" customFormat="1" x14ac:dyDescent="0.65">
      <c r="B4779" s="68"/>
      <c r="D4779" s="70"/>
      <c r="F4779" s="69"/>
      <c r="G4779" s="37"/>
      <c r="H4779" s="37"/>
      <c r="I4779" s="37"/>
      <c r="J4779" s="37"/>
      <c r="K4779" s="37"/>
      <c r="L4779" s="37"/>
      <c r="M4779" s="37"/>
      <c r="N4779" s="37"/>
      <c r="O4779" s="37"/>
      <c r="P4779" s="37"/>
    </row>
    <row r="4780" spans="2:16" s="1" customFormat="1" x14ac:dyDescent="0.65">
      <c r="B4780" s="68"/>
      <c r="D4780" s="70"/>
      <c r="F4780" s="69"/>
      <c r="G4780" s="37"/>
      <c r="H4780" s="37"/>
      <c r="I4780" s="37"/>
      <c r="J4780" s="37"/>
      <c r="K4780" s="37"/>
      <c r="L4780" s="37"/>
      <c r="M4780" s="37"/>
      <c r="N4780" s="37"/>
      <c r="O4780" s="37"/>
      <c r="P4780" s="37"/>
    </row>
    <row r="4781" spans="2:16" s="1" customFormat="1" x14ac:dyDescent="0.65">
      <c r="B4781" s="68"/>
      <c r="D4781" s="70"/>
      <c r="F4781" s="69"/>
      <c r="G4781" s="37"/>
      <c r="H4781" s="37"/>
      <c r="I4781" s="37"/>
      <c r="J4781" s="37"/>
      <c r="K4781" s="37"/>
      <c r="L4781" s="37"/>
      <c r="M4781" s="37"/>
      <c r="N4781" s="37"/>
      <c r="O4781" s="37"/>
      <c r="P4781" s="37"/>
    </row>
    <row r="4782" spans="2:16" s="1" customFormat="1" x14ac:dyDescent="0.65">
      <c r="B4782" s="68"/>
      <c r="D4782" s="70"/>
      <c r="F4782" s="69"/>
      <c r="G4782" s="37"/>
      <c r="H4782" s="37"/>
      <c r="I4782" s="37"/>
      <c r="J4782" s="37"/>
      <c r="K4782" s="37"/>
      <c r="L4782" s="37"/>
      <c r="M4782" s="37"/>
      <c r="N4782" s="37"/>
      <c r="O4782" s="37"/>
      <c r="P4782" s="37"/>
    </row>
    <row r="4783" spans="2:16" s="1" customFormat="1" x14ac:dyDescent="0.65">
      <c r="B4783" s="68"/>
      <c r="D4783" s="70"/>
      <c r="F4783" s="69"/>
      <c r="G4783" s="37"/>
      <c r="H4783" s="37"/>
      <c r="I4783" s="37"/>
      <c r="J4783" s="37"/>
      <c r="K4783" s="37"/>
      <c r="L4783" s="37"/>
      <c r="M4783" s="37"/>
      <c r="N4783" s="37"/>
      <c r="O4783" s="37"/>
      <c r="P4783" s="37"/>
    </row>
    <row r="4784" spans="2:16" s="1" customFormat="1" x14ac:dyDescent="0.65">
      <c r="B4784" s="68"/>
      <c r="D4784" s="70"/>
      <c r="F4784" s="69"/>
      <c r="G4784" s="37"/>
      <c r="H4784" s="37"/>
      <c r="I4784" s="37"/>
      <c r="J4784" s="37"/>
      <c r="K4784" s="37"/>
      <c r="L4784" s="37"/>
      <c r="M4784" s="37"/>
      <c r="N4784" s="37"/>
      <c r="O4784" s="37"/>
      <c r="P4784" s="37"/>
    </row>
    <row r="4785" spans="2:16" s="1" customFormat="1" x14ac:dyDescent="0.65">
      <c r="B4785" s="68"/>
      <c r="D4785" s="70"/>
      <c r="F4785" s="69"/>
      <c r="G4785" s="37"/>
      <c r="H4785" s="37"/>
      <c r="I4785" s="37"/>
      <c r="J4785" s="37"/>
      <c r="K4785" s="37"/>
      <c r="L4785" s="37"/>
      <c r="M4785" s="37"/>
      <c r="N4785" s="37"/>
      <c r="O4785" s="37"/>
      <c r="P4785" s="37"/>
    </row>
    <row r="4786" spans="2:16" s="1" customFormat="1" x14ac:dyDescent="0.65">
      <c r="B4786" s="68"/>
      <c r="D4786" s="70"/>
      <c r="F4786" s="69"/>
      <c r="G4786" s="37"/>
      <c r="H4786" s="37"/>
      <c r="I4786" s="37"/>
      <c r="J4786" s="37"/>
      <c r="K4786" s="37"/>
      <c r="L4786" s="37"/>
      <c r="M4786" s="37"/>
      <c r="N4786" s="37"/>
      <c r="O4786" s="37"/>
      <c r="P4786" s="37"/>
    </row>
    <row r="4787" spans="2:16" s="1" customFormat="1" x14ac:dyDescent="0.65">
      <c r="B4787" s="68"/>
      <c r="D4787" s="70"/>
      <c r="F4787" s="69"/>
      <c r="G4787" s="37"/>
      <c r="H4787" s="37"/>
      <c r="I4787" s="37"/>
      <c r="J4787" s="37"/>
      <c r="K4787" s="37"/>
      <c r="L4787" s="37"/>
      <c r="M4787" s="37"/>
      <c r="N4787" s="37"/>
      <c r="O4787" s="37"/>
      <c r="P4787" s="37"/>
    </row>
    <row r="4788" spans="2:16" s="1" customFormat="1" x14ac:dyDescent="0.65">
      <c r="B4788" s="68"/>
      <c r="D4788" s="70"/>
      <c r="F4788" s="69"/>
      <c r="G4788" s="37"/>
      <c r="H4788" s="37"/>
      <c r="I4788" s="37"/>
      <c r="J4788" s="37"/>
      <c r="K4788" s="37"/>
      <c r="L4788" s="37"/>
      <c r="M4788" s="37"/>
      <c r="N4788" s="37"/>
      <c r="O4788" s="37"/>
      <c r="P4788" s="37"/>
    </row>
    <row r="4789" spans="2:16" s="1" customFormat="1" x14ac:dyDescent="0.65">
      <c r="B4789" s="68"/>
      <c r="D4789" s="70"/>
      <c r="F4789" s="69"/>
      <c r="G4789" s="37"/>
      <c r="H4789" s="37"/>
      <c r="I4789" s="37"/>
      <c r="J4789" s="37"/>
      <c r="K4789" s="37"/>
      <c r="L4789" s="37"/>
      <c r="M4789" s="37"/>
      <c r="N4789" s="37"/>
      <c r="O4789" s="37"/>
      <c r="P4789" s="37"/>
    </row>
    <row r="4790" spans="2:16" s="1" customFormat="1" x14ac:dyDescent="0.65">
      <c r="B4790" s="68"/>
      <c r="D4790" s="70"/>
      <c r="F4790" s="69"/>
      <c r="G4790" s="37"/>
      <c r="H4790" s="37"/>
      <c r="I4790" s="37"/>
      <c r="J4790" s="37"/>
      <c r="K4790" s="37"/>
      <c r="L4790" s="37"/>
      <c r="M4790" s="37"/>
      <c r="N4790" s="37"/>
      <c r="O4790" s="37"/>
      <c r="P4790" s="37"/>
    </row>
    <row r="4791" spans="2:16" s="1" customFormat="1" x14ac:dyDescent="0.65">
      <c r="B4791" s="68"/>
      <c r="D4791" s="70"/>
      <c r="F4791" s="69"/>
      <c r="G4791" s="37"/>
      <c r="H4791" s="37"/>
      <c r="I4791" s="37"/>
      <c r="J4791" s="37"/>
      <c r="K4791" s="37"/>
      <c r="L4791" s="37"/>
      <c r="M4791" s="37"/>
      <c r="N4791" s="37"/>
      <c r="O4791" s="37"/>
      <c r="P4791" s="37"/>
    </row>
    <row r="4792" spans="2:16" s="1" customFormat="1" x14ac:dyDescent="0.65">
      <c r="B4792" s="68"/>
      <c r="D4792" s="70"/>
      <c r="F4792" s="69"/>
      <c r="G4792" s="37"/>
      <c r="H4792" s="37"/>
      <c r="I4792" s="37"/>
      <c r="J4792" s="37"/>
      <c r="K4792" s="37"/>
      <c r="L4792" s="37"/>
      <c r="M4792" s="37"/>
      <c r="N4792" s="37"/>
      <c r="O4792" s="37"/>
      <c r="P4792" s="37"/>
    </row>
    <row r="4793" spans="2:16" s="1" customFormat="1" x14ac:dyDescent="0.65">
      <c r="B4793" s="68"/>
      <c r="D4793" s="70"/>
      <c r="F4793" s="69"/>
      <c r="G4793" s="37"/>
      <c r="H4793" s="37"/>
      <c r="I4793" s="37"/>
      <c r="J4793" s="37"/>
      <c r="K4793" s="37"/>
      <c r="L4793" s="37"/>
      <c r="M4793" s="37"/>
      <c r="N4793" s="37"/>
      <c r="O4793" s="37"/>
      <c r="P4793" s="37"/>
    </row>
    <row r="4794" spans="2:16" s="1" customFormat="1" x14ac:dyDescent="0.65">
      <c r="B4794" s="68"/>
      <c r="D4794" s="70"/>
      <c r="F4794" s="69"/>
      <c r="G4794" s="37"/>
      <c r="H4794" s="37"/>
      <c r="I4794" s="37"/>
      <c r="J4794" s="37"/>
      <c r="K4794" s="37"/>
      <c r="L4794" s="37"/>
      <c r="M4794" s="37"/>
      <c r="N4794" s="37"/>
      <c r="O4794" s="37"/>
      <c r="P4794" s="37"/>
    </row>
    <row r="4795" spans="2:16" s="1" customFormat="1" x14ac:dyDescent="0.65">
      <c r="B4795" s="68"/>
      <c r="D4795" s="70"/>
      <c r="F4795" s="69"/>
      <c r="G4795" s="37"/>
      <c r="H4795" s="37"/>
      <c r="I4795" s="37"/>
      <c r="J4795" s="37"/>
      <c r="K4795" s="37"/>
      <c r="L4795" s="37"/>
      <c r="M4795" s="37"/>
      <c r="N4795" s="37"/>
      <c r="O4795" s="37"/>
      <c r="P4795" s="37"/>
    </row>
    <row r="4796" spans="2:16" s="1" customFormat="1" x14ac:dyDescent="0.65">
      <c r="B4796" s="68"/>
      <c r="D4796" s="70"/>
      <c r="F4796" s="69"/>
      <c r="G4796" s="37"/>
      <c r="H4796" s="37"/>
      <c r="I4796" s="37"/>
      <c r="J4796" s="37"/>
      <c r="K4796" s="37"/>
      <c r="L4796" s="37"/>
      <c r="M4796" s="37"/>
      <c r="N4796" s="37"/>
      <c r="O4796" s="37"/>
      <c r="P4796" s="37"/>
    </row>
    <row r="4797" spans="2:16" s="1" customFormat="1" x14ac:dyDescent="0.65">
      <c r="B4797" s="68"/>
      <c r="D4797" s="70"/>
      <c r="F4797" s="69"/>
      <c r="G4797" s="37"/>
      <c r="H4797" s="37"/>
      <c r="I4797" s="37"/>
      <c r="J4797" s="37"/>
      <c r="K4797" s="37"/>
      <c r="L4797" s="37"/>
      <c r="M4797" s="37"/>
      <c r="N4797" s="37"/>
      <c r="O4797" s="37"/>
      <c r="P4797" s="37"/>
    </row>
    <row r="4798" spans="2:16" s="1" customFormat="1" x14ac:dyDescent="0.65">
      <c r="B4798" s="68"/>
      <c r="D4798" s="70"/>
      <c r="F4798" s="69"/>
      <c r="G4798" s="37"/>
      <c r="H4798" s="37"/>
      <c r="I4798" s="37"/>
      <c r="J4798" s="37"/>
      <c r="K4798" s="37"/>
      <c r="L4798" s="37"/>
      <c r="M4798" s="37"/>
      <c r="N4798" s="37"/>
      <c r="O4798" s="37"/>
      <c r="P4798" s="37"/>
    </row>
    <row r="4799" spans="2:16" s="1" customFormat="1" x14ac:dyDescent="0.65">
      <c r="B4799" s="68"/>
      <c r="D4799" s="70"/>
      <c r="F4799" s="69"/>
      <c r="G4799" s="37"/>
      <c r="H4799" s="37"/>
      <c r="I4799" s="37"/>
      <c r="J4799" s="37"/>
      <c r="K4799" s="37"/>
      <c r="L4799" s="37"/>
      <c r="M4799" s="37"/>
      <c r="N4799" s="37"/>
      <c r="O4799" s="37"/>
      <c r="P4799" s="37"/>
    </row>
    <row r="4800" spans="2:16" s="1" customFormat="1" x14ac:dyDescent="0.65">
      <c r="B4800" s="68"/>
      <c r="D4800" s="70"/>
      <c r="F4800" s="69"/>
      <c r="G4800" s="37"/>
      <c r="H4800" s="37"/>
      <c r="I4800" s="37"/>
      <c r="J4800" s="37"/>
      <c r="K4800" s="37"/>
      <c r="L4800" s="37"/>
      <c r="M4800" s="37"/>
      <c r="N4800" s="37"/>
      <c r="O4800" s="37"/>
      <c r="P4800" s="37"/>
    </row>
    <row r="4801" spans="2:16" s="1" customFormat="1" x14ac:dyDescent="0.65">
      <c r="B4801" s="68"/>
      <c r="D4801" s="70"/>
      <c r="F4801" s="69"/>
      <c r="G4801" s="37"/>
      <c r="H4801" s="37"/>
      <c r="I4801" s="37"/>
      <c r="J4801" s="37"/>
      <c r="K4801" s="37"/>
      <c r="L4801" s="37"/>
      <c r="M4801" s="37"/>
      <c r="N4801" s="37"/>
      <c r="O4801" s="37"/>
      <c r="P4801" s="37"/>
    </row>
    <row r="4802" spans="2:16" s="1" customFormat="1" x14ac:dyDescent="0.65">
      <c r="B4802" s="68"/>
      <c r="D4802" s="70"/>
      <c r="F4802" s="69"/>
      <c r="G4802" s="37"/>
      <c r="H4802" s="37"/>
      <c r="I4802" s="37"/>
      <c r="J4802" s="37"/>
      <c r="K4802" s="37"/>
      <c r="L4802" s="37"/>
      <c r="M4802" s="37"/>
      <c r="N4802" s="37"/>
      <c r="O4802" s="37"/>
      <c r="P4802" s="37"/>
    </row>
    <row r="4803" spans="2:16" s="1" customFormat="1" x14ac:dyDescent="0.65">
      <c r="B4803" s="68"/>
      <c r="D4803" s="70"/>
      <c r="F4803" s="69"/>
      <c r="G4803" s="37"/>
      <c r="H4803" s="37"/>
      <c r="I4803" s="37"/>
      <c r="J4803" s="37"/>
      <c r="K4803" s="37"/>
      <c r="L4803" s="37"/>
      <c r="M4803" s="37"/>
      <c r="N4803" s="37"/>
      <c r="O4803" s="37"/>
      <c r="P4803" s="37"/>
    </row>
    <row r="4804" spans="2:16" s="1" customFormat="1" x14ac:dyDescent="0.65">
      <c r="B4804" s="68"/>
      <c r="D4804" s="70"/>
      <c r="F4804" s="69"/>
      <c r="G4804" s="37"/>
      <c r="H4804" s="37"/>
      <c r="I4804" s="37"/>
      <c r="J4804" s="37"/>
      <c r="K4804" s="37"/>
      <c r="L4804" s="37"/>
      <c r="M4804" s="37"/>
      <c r="N4804" s="37"/>
      <c r="O4804" s="37"/>
      <c r="P4804" s="37"/>
    </row>
    <row r="4805" spans="2:16" s="1" customFormat="1" x14ac:dyDescent="0.65">
      <c r="B4805" s="68"/>
      <c r="D4805" s="70"/>
      <c r="F4805" s="69"/>
      <c r="G4805" s="37"/>
      <c r="H4805" s="37"/>
      <c r="I4805" s="37"/>
      <c r="J4805" s="37"/>
      <c r="K4805" s="37"/>
      <c r="L4805" s="37"/>
      <c r="M4805" s="37"/>
      <c r="N4805" s="37"/>
      <c r="O4805" s="37"/>
      <c r="P4805" s="37"/>
    </row>
    <row r="4806" spans="2:16" s="1" customFormat="1" x14ac:dyDescent="0.65">
      <c r="B4806" s="68"/>
      <c r="D4806" s="70"/>
      <c r="F4806" s="69"/>
      <c r="G4806" s="37"/>
      <c r="H4806" s="37"/>
      <c r="I4806" s="37"/>
      <c r="J4806" s="37"/>
      <c r="K4806" s="37"/>
      <c r="L4806" s="37"/>
      <c r="M4806" s="37"/>
      <c r="N4806" s="37"/>
      <c r="O4806" s="37"/>
      <c r="P4806" s="37"/>
    </row>
    <row r="4807" spans="2:16" s="1" customFormat="1" x14ac:dyDescent="0.65">
      <c r="B4807" s="68"/>
      <c r="D4807" s="70"/>
      <c r="F4807" s="69"/>
      <c r="G4807" s="37"/>
      <c r="H4807" s="37"/>
      <c r="I4807" s="37"/>
      <c r="J4807" s="37"/>
      <c r="K4807" s="37"/>
      <c r="L4807" s="37"/>
      <c r="M4807" s="37"/>
      <c r="N4807" s="37"/>
      <c r="O4807" s="37"/>
      <c r="P4807" s="37"/>
    </row>
    <row r="4808" spans="2:16" s="1" customFormat="1" x14ac:dyDescent="0.65">
      <c r="B4808" s="68"/>
      <c r="D4808" s="70"/>
      <c r="F4808" s="69"/>
      <c r="G4808" s="37"/>
      <c r="H4808" s="37"/>
      <c r="I4808" s="37"/>
      <c r="J4808" s="37"/>
      <c r="K4808" s="37"/>
      <c r="L4808" s="37"/>
      <c r="M4808" s="37"/>
      <c r="N4808" s="37"/>
      <c r="O4808" s="37"/>
      <c r="P4808" s="37"/>
    </row>
    <row r="4809" spans="2:16" s="1" customFormat="1" x14ac:dyDescent="0.65">
      <c r="B4809" s="68"/>
      <c r="D4809" s="70"/>
      <c r="F4809" s="69"/>
      <c r="G4809" s="37"/>
      <c r="H4809" s="37"/>
      <c r="I4809" s="37"/>
      <c r="J4809" s="37"/>
      <c r="K4809" s="37"/>
      <c r="L4809" s="37"/>
      <c r="M4809" s="37"/>
      <c r="N4809" s="37"/>
      <c r="O4809" s="37"/>
      <c r="P4809" s="37"/>
    </row>
    <row r="4810" spans="2:16" s="1" customFormat="1" x14ac:dyDescent="0.65">
      <c r="B4810" s="68"/>
      <c r="D4810" s="70"/>
      <c r="F4810" s="69"/>
      <c r="G4810" s="37"/>
      <c r="H4810" s="37"/>
      <c r="I4810" s="37"/>
      <c r="J4810" s="37"/>
      <c r="K4810" s="37"/>
      <c r="L4810" s="37"/>
      <c r="M4810" s="37"/>
      <c r="N4810" s="37"/>
      <c r="O4810" s="37"/>
      <c r="P4810" s="37"/>
    </row>
    <row r="4811" spans="2:16" s="1" customFormat="1" x14ac:dyDescent="0.65">
      <c r="B4811" s="68"/>
      <c r="D4811" s="70"/>
      <c r="F4811" s="69"/>
      <c r="G4811" s="37"/>
      <c r="H4811" s="37"/>
      <c r="I4811" s="37"/>
      <c r="J4811" s="37"/>
      <c r="K4811" s="37"/>
      <c r="L4811" s="37"/>
      <c r="M4811" s="37"/>
      <c r="N4811" s="37"/>
      <c r="O4811" s="37"/>
      <c r="P4811" s="37"/>
    </row>
    <row r="4812" spans="2:16" s="1" customFormat="1" x14ac:dyDescent="0.65">
      <c r="B4812" s="68"/>
      <c r="D4812" s="70"/>
      <c r="F4812" s="69"/>
      <c r="G4812" s="37"/>
      <c r="H4812" s="37"/>
      <c r="I4812" s="37"/>
      <c r="J4812" s="37"/>
      <c r="K4812" s="37"/>
      <c r="L4812" s="37"/>
      <c r="M4812" s="37"/>
      <c r="N4812" s="37"/>
      <c r="O4812" s="37"/>
      <c r="P4812" s="37"/>
    </row>
    <row r="4813" spans="2:16" s="1" customFormat="1" x14ac:dyDescent="0.65">
      <c r="B4813" s="68"/>
      <c r="D4813" s="70"/>
      <c r="F4813" s="69"/>
      <c r="G4813" s="37"/>
      <c r="H4813" s="37"/>
      <c r="I4813" s="37"/>
      <c r="J4813" s="37"/>
      <c r="K4813" s="37"/>
      <c r="L4813" s="37"/>
      <c r="M4813" s="37"/>
      <c r="N4813" s="37"/>
      <c r="O4813" s="37"/>
      <c r="P4813" s="37"/>
    </row>
    <row r="4814" spans="2:16" s="1" customFormat="1" x14ac:dyDescent="0.65">
      <c r="B4814" s="68"/>
      <c r="D4814" s="70"/>
      <c r="F4814" s="69"/>
      <c r="G4814" s="37"/>
      <c r="H4814" s="37"/>
      <c r="I4814" s="37"/>
      <c r="J4814" s="37"/>
      <c r="K4814" s="37"/>
      <c r="L4814" s="37"/>
      <c r="M4814" s="37"/>
      <c r="N4814" s="37"/>
      <c r="O4814" s="37"/>
      <c r="P4814" s="37"/>
    </row>
    <row r="4815" spans="2:16" s="1" customFormat="1" x14ac:dyDescent="0.65">
      <c r="B4815" s="68"/>
      <c r="D4815" s="70"/>
      <c r="F4815" s="69"/>
      <c r="G4815" s="37"/>
      <c r="H4815" s="37"/>
      <c r="I4815" s="37"/>
      <c r="J4815" s="37"/>
      <c r="K4815" s="37"/>
      <c r="L4815" s="37"/>
      <c r="M4815" s="37"/>
      <c r="N4815" s="37"/>
      <c r="O4815" s="37"/>
      <c r="P4815" s="37"/>
    </row>
    <row r="4816" spans="2:16" s="1" customFormat="1" x14ac:dyDescent="0.65">
      <c r="B4816" s="68"/>
      <c r="D4816" s="70"/>
      <c r="F4816" s="69"/>
      <c r="G4816" s="37"/>
      <c r="H4816" s="37"/>
      <c r="I4816" s="37"/>
      <c r="J4816" s="37"/>
      <c r="K4816" s="37"/>
      <c r="L4816" s="37"/>
      <c r="M4816" s="37"/>
      <c r="N4816" s="37"/>
      <c r="O4816" s="37"/>
      <c r="P4816" s="37"/>
    </row>
    <row r="4817" spans="2:16" s="1" customFormat="1" x14ac:dyDescent="0.65">
      <c r="B4817" s="68"/>
      <c r="D4817" s="70"/>
      <c r="F4817" s="69"/>
      <c r="G4817" s="37"/>
      <c r="H4817" s="37"/>
      <c r="I4817" s="37"/>
      <c r="J4817" s="37"/>
      <c r="K4817" s="37"/>
      <c r="L4817" s="37"/>
      <c r="M4817" s="37"/>
      <c r="N4817" s="37"/>
      <c r="O4817" s="37"/>
      <c r="P4817" s="37"/>
    </row>
    <row r="4818" spans="2:16" s="1" customFormat="1" x14ac:dyDescent="0.65">
      <c r="B4818" s="68"/>
      <c r="D4818" s="70"/>
      <c r="F4818" s="69"/>
      <c r="G4818" s="37"/>
      <c r="H4818" s="37"/>
      <c r="I4818" s="37"/>
      <c r="J4818" s="37"/>
      <c r="K4818" s="37"/>
      <c r="L4818" s="37"/>
      <c r="M4818" s="37"/>
      <c r="N4818" s="37"/>
      <c r="O4818" s="37"/>
      <c r="P4818" s="37"/>
    </row>
    <row r="4819" spans="2:16" s="1" customFormat="1" x14ac:dyDescent="0.65">
      <c r="B4819" s="68"/>
      <c r="D4819" s="70"/>
      <c r="F4819" s="69"/>
      <c r="G4819" s="37"/>
      <c r="H4819" s="37"/>
      <c r="I4819" s="37"/>
      <c r="J4819" s="37"/>
      <c r="K4819" s="37"/>
      <c r="L4819" s="37"/>
      <c r="M4819" s="37"/>
      <c r="N4819" s="37"/>
      <c r="O4819" s="37"/>
      <c r="P4819" s="37"/>
    </row>
    <row r="4820" spans="2:16" s="1" customFormat="1" x14ac:dyDescent="0.65">
      <c r="B4820" s="68"/>
      <c r="D4820" s="70"/>
      <c r="F4820" s="69"/>
      <c r="G4820" s="37"/>
      <c r="H4820" s="37"/>
      <c r="I4820" s="37"/>
      <c r="J4820" s="37"/>
      <c r="K4820" s="37"/>
      <c r="L4820" s="37"/>
      <c r="M4820" s="37"/>
      <c r="N4820" s="37"/>
      <c r="O4820" s="37"/>
      <c r="P4820" s="37"/>
    </row>
    <row r="4821" spans="2:16" s="1" customFormat="1" x14ac:dyDescent="0.65">
      <c r="B4821" s="68"/>
      <c r="D4821" s="70"/>
      <c r="F4821" s="69"/>
      <c r="G4821" s="37"/>
      <c r="H4821" s="37"/>
      <c r="I4821" s="37"/>
      <c r="J4821" s="37"/>
      <c r="K4821" s="37"/>
      <c r="L4821" s="37"/>
      <c r="M4821" s="37"/>
      <c r="N4821" s="37"/>
      <c r="O4821" s="37"/>
      <c r="P4821" s="37"/>
    </row>
    <row r="4822" spans="2:16" s="1" customFormat="1" x14ac:dyDescent="0.65">
      <c r="B4822" s="68"/>
      <c r="D4822" s="70"/>
      <c r="F4822" s="69"/>
      <c r="G4822" s="37"/>
      <c r="H4822" s="37"/>
      <c r="I4822" s="37"/>
      <c r="J4822" s="37"/>
      <c r="K4822" s="37"/>
      <c r="L4822" s="37"/>
      <c r="M4822" s="37"/>
      <c r="N4822" s="37"/>
      <c r="O4822" s="37"/>
      <c r="P4822" s="37"/>
    </row>
    <row r="4823" spans="2:16" s="1" customFormat="1" x14ac:dyDescent="0.65">
      <c r="B4823" s="68"/>
      <c r="D4823" s="70"/>
      <c r="F4823" s="69"/>
      <c r="G4823" s="37"/>
      <c r="H4823" s="37"/>
      <c r="I4823" s="37"/>
      <c r="J4823" s="37"/>
      <c r="K4823" s="37"/>
      <c r="L4823" s="37"/>
      <c r="M4823" s="37"/>
      <c r="N4823" s="37"/>
      <c r="O4823" s="37"/>
      <c r="P4823" s="37"/>
    </row>
    <row r="4824" spans="2:16" s="1" customFormat="1" x14ac:dyDescent="0.65">
      <c r="B4824" s="68"/>
      <c r="D4824" s="70"/>
      <c r="F4824" s="69"/>
      <c r="G4824" s="37"/>
      <c r="H4824" s="37"/>
      <c r="I4824" s="37"/>
      <c r="J4824" s="37"/>
      <c r="K4824" s="37"/>
      <c r="L4824" s="37"/>
      <c r="M4824" s="37"/>
      <c r="N4824" s="37"/>
      <c r="O4824" s="37"/>
      <c r="P4824" s="37"/>
    </row>
    <row r="4825" spans="2:16" s="1" customFormat="1" x14ac:dyDescent="0.65">
      <c r="B4825" s="68"/>
      <c r="D4825" s="70"/>
      <c r="F4825" s="69"/>
      <c r="G4825" s="37"/>
      <c r="H4825" s="37"/>
      <c r="I4825" s="37"/>
      <c r="J4825" s="37"/>
      <c r="K4825" s="37"/>
      <c r="L4825" s="37"/>
      <c r="M4825" s="37"/>
      <c r="N4825" s="37"/>
      <c r="O4825" s="37"/>
      <c r="P4825" s="37"/>
    </row>
    <row r="4826" spans="2:16" s="1" customFormat="1" x14ac:dyDescent="0.65">
      <c r="B4826" s="68"/>
      <c r="D4826" s="70"/>
      <c r="F4826" s="69"/>
      <c r="G4826" s="37"/>
      <c r="H4826" s="37"/>
      <c r="I4826" s="37"/>
      <c r="J4826" s="37"/>
      <c r="K4826" s="37"/>
      <c r="L4826" s="37"/>
      <c r="M4826" s="37"/>
      <c r="N4826" s="37"/>
      <c r="O4826" s="37"/>
      <c r="P4826" s="37"/>
    </row>
    <row r="4827" spans="2:16" s="1" customFormat="1" x14ac:dyDescent="0.65">
      <c r="B4827" s="68"/>
      <c r="D4827" s="70"/>
      <c r="F4827" s="69"/>
      <c r="G4827" s="37"/>
      <c r="H4827" s="37"/>
      <c r="I4827" s="37"/>
      <c r="J4827" s="37"/>
      <c r="K4827" s="37"/>
      <c r="L4827" s="37"/>
      <c r="M4827" s="37"/>
      <c r="N4827" s="37"/>
      <c r="O4827" s="37"/>
      <c r="P4827" s="37"/>
    </row>
    <row r="4828" spans="2:16" s="1" customFormat="1" x14ac:dyDescent="0.65">
      <c r="B4828" s="68"/>
      <c r="D4828" s="70"/>
      <c r="F4828" s="69"/>
      <c r="G4828" s="37"/>
      <c r="H4828" s="37"/>
      <c r="I4828" s="37"/>
      <c r="J4828" s="37"/>
      <c r="K4828" s="37"/>
      <c r="L4828" s="37"/>
      <c r="M4828" s="37"/>
      <c r="N4828" s="37"/>
      <c r="O4828" s="37"/>
      <c r="P4828" s="37"/>
    </row>
    <row r="4829" spans="2:16" s="1" customFormat="1" x14ac:dyDescent="0.65">
      <c r="B4829" s="68"/>
      <c r="D4829" s="70"/>
      <c r="F4829" s="69"/>
      <c r="G4829" s="37"/>
      <c r="H4829" s="37"/>
      <c r="I4829" s="37"/>
      <c r="J4829" s="37"/>
      <c r="K4829" s="37"/>
      <c r="L4829" s="37"/>
      <c r="M4829" s="37"/>
      <c r="N4829" s="37"/>
      <c r="O4829" s="37"/>
      <c r="P4829" s="37"/>
    </row>
    <row r="4830" spans="2:16" s="1" customFormat="1" x14ac:dyDescent="0.65">
      <c r="B4830" s="68"/>
      <c r="D4830" s="70"/>
      <c r="F4830" s="69"/>
      <c r="G4830" s="37"/>
      <c r="H4830" s="37"/>
      <c r="I4830" s="37"/>
      <c r="J4830" s="37"/>
      <c r="K4830" s="37"/>
      <c r="L4830" s="37"/>
      <c r="M4830" s="37"/>
      <c r="N4830" s="37"/>
      <c r="O4830" s="37"/>
      <c r="P4830" s="37"/>
    </row>
    <row r="4831" spans="2:16" s="1" customFormat="1" x14ac:dyDescent="0.65">
      <c r="B4831" s="68"/>
      <c r="D4831" s="70"/>
      <c r="F4831" s="69"/>
      <c r="G4831" s="37"/>
      <c r="H4831" s="37"/>
      <c r="I4831" s="37"/>
      <c r="J4831" s="37"/>
      <c r="K4831" s="37"/>
      <c r="L4831" s="37"/>
      <c r="M4831" s="37"/>
      <c r="N4831" s="37"/>
      <c r="O4831" s="37"/>
      <c r="P4831" s="37"/>
    </row>
    <row r="4832" spans="2:16" s="1" customFormat="1" x14ac:dyDescent="0.65">
      <c r="B4832" s="68"/>
      <c r="D4832" s="70"/>
      <c r="F4832" s="69"/>
      <c r="G4832" s="37"/>
      <c r="H4832" s="37"/>
      <c r="I4832" s="37"/>
      <c r="J4832" s="37"/>
      <c r="K4832" s="37"/>
      <c r="L4832" s="37"/>
      <c r="M4832" s="37"/>
      <c r="N4832" s="37"/>
      <c r="O4832" s="37"/>
      <c r="P4832" s="37"/>
    </row>
    <row r="4833" spans="2:16" s="1" customFormat="1" x14ac:dyDescent="0.65">
      <c r="B4833" s="68"/>
      <c r="D4833" s="70"/>
      <c r="F4833" s="69"/>
      <c r="G4833" s="37"/>
      <c r="H4833" s="37"/>
      <c r="I4833" s="37"/>
      <c r="J4833" s="37"/>
      <c r="K4833" s="37"/>
      <c r="L4833" s="37"/>
      <c r="M4833" s="37"/>
      <c r="N4833" s="37"/>
      <c r="O4833" s="37"/>
      <c r="P4833" s="37"/>
    </row>
    <row r="4834" spans="2:16" s="1" customFormat="1" x14ac:dyDescent="0.65">
      <c r="B4834" s="68"/>
      <c r="D4834" s="70"/>
      <c r="F4834" s="69"/>
      <c r="G4834" s="37"/>
      <c r="H4834" s="37"/>
      <c r="I4834" s="37"/>
      <c r="J4834" s="37"/>
      <c r="K4834" s="37"/>
      <c r="L4834" s="37"/>
      <c r="M4834" s="37"/>
      <c r="N4834" s="37"/>
      <c r="O4834" s="37"/>
      <c r="P4834" s="37"/>
    </row>
    <row r="4835" spans="2:16" s="1" customFormat="1" x14ac:dyDescent="0.65">
      <c r="B4835" s="68"/>
      <c r="D4835" s="70"/>
      <c r="F4835" s="69"/>
      <c r="G4835" s="37"/>
      <c r="H4835" s="37"/>
      <c r="I4835" s="37"/>
      <c r="J4835" s="37"/>
      <c r="K4835" s="37"/>
      <c r="L4835" s="37"/>
      <c r="M4835" s="37"/>
      <c r="N4835" s="37"/>
      <c r="O4835" s="37"/>
      <c r="P4835" s="37"/>
    </row>
    <row r="4836" spans="2:16" s="1" customFormat="1" x14ac:dyDescent="0.65">
      <c r="B4836" s="68"/>
      <c r="D4836" s="70"/>
      <c r="F4836" s="69"/>
      <c r="G4836" s="37"/>
      <c r="H4836" s="37"/>
      <c r="I4836" s="37"/>
      <c r="J4836" s="37"/>
      <c r="K4836" s="37"/>
      <c r="L4836" s="37"/>
      <c r="M4836" s="37"/>
      <c r="N4836" s="37"/>
      <c r="O4836" s="37"/>
      <c r="P4836" s="37"/>
    </row>
    <row r="4837" spans="2:16" s="1" customFormat="1" x14ac:dyDescent="0.65">
      <c r="B4837" s="68"/>
      <c r="D4837" s="70"/>
      <c r="F4837" s="69"/>
      <c r="G4837" s="37"/>
      <c r="H4837" s="37"/>
      <c r="I4837" s="37"/>
      <c r="J4837" s="37"/>
      <c r="K4837" s="37"/>
      <c r="L4837" s="37"/>
      <c r="M4837" s="37"/>
      <c r="N4837" s="37"/>
      <c r="O4837" s="37"/>
      <c r="P4837" s="37"/>
    </row>
    <row r="4838" spans="2:16" s="1" customFormat="1" x14ac:dyDescent="0.65">
      <c r="B4838" s="68"/>
      <c r="D4838" s="70"/>
      <c r="F4838" s="69"/>
      <c r="G4838" s="37"/>
      <c r="H4838" s="37"/>
      <c r="I4838" s="37"/>
      <c r="J4838" s="37"/>
      <c r="K4838" s="37"/>
      <c r="L4838" s="37"/>
      <c r="M4838" s="37"/>
      <c r="N4838" s="37"/>
      <c r="O4838" s="37"/>
      <c r="P4838" s="37"/>
    </row>
    <row r="4839" spans="2:16" s="1" customFormat="1" x14ac:dyDescent="0.65">
      <c r="B4839" s="68"/>
      <c r="D4839" s="70"/>
      <c r="F4839" s="69"/>
      <c r="G4839" s="37"/>
      <c r="H4839" s="37"/>
      <c r="I4839" s="37"/>
      <c r="J4839" s="37"/>
      <c r="K4839" s="37"/>
      <c r="L4839" s="37"/>
      <c r="M4839" s="37"/>
      <c r="N4839" s="37"/>
      <c r="O4839" s="37"/>
      <c r="P4839" s="37"/>
    </row>
    <row r="4840" spans="2:16" s="1" customFormat="1" x14ac:dyDescent="0.65">
      <c r="B4840" s="68"/>
      <c r="D4840" s="70"/>
      <c r="F4840" s="69"/>
      <c r="G4840" s="37"/>
      <c r="H4840" s="37"/>
      <c r="I4840" s="37"/>
      <c r="J4840" s="37"/>
      <c r="K4840" s="37"/>
      <c r="L4840" s="37"/>
      <c r="M4840" s="37"/>
      <c r="N4840" s="37"/>
      <c r="O4840" s="37"/>
      <c r="P4840" s="37"/>
    </row>
    <row r="4841" spans="2:16" s="1" customFormat="1" x14ac:dyDescent="0.65">
      <c r="B4841" s="68"/>
      <c r="D4841" s="70"/>
      <c r="F4841" s="69"/>
      <c r="G4841" s="37"/>
      <c r="H4841" s="37"/>
      <c r="I4841" s="37"/>
      <c r="J4841" s="37"/>
      <c r="K4841" s="37"/>
      <c r="L4841" s="37"/>
      <c r="M4841" s="37"/>
      <c r="N4841" s="37"/>
      <c r="O4841" s="37"/>
      <c r="P4841" s="37"/>
    </row>
    <row r="4842" spans="2:16" s="1" customFormat="1" x14ac:dyDescent="0.65">
      <c r="B4842" s="68"/>
      <c r="D4842" s="70"/>
      <c r="F4842" s="69"/>
      <c r="G4842" s="37"/>
      <c r="H4842" s="37"/>
      <c r="I4842" s="37"/>
      <c r="J4842" s="37"/>
      <c r="K4842" s="37"/>
      <c r="L4842" s="37"/>
      <c r="M4842" s="37"/>
      <c r="N4842" s="37"/>
      <c r="O4842" s="37"/>
      <c r="P4842" s="37"/>
    </row>
    <row r="4843" spans="2:16" s="1" customFormat="1" x14ac:dyDescent="0.65">
      <c r="B4843" s="68"/>
      <c r="D4843" s="70"/>
      <c r="F4843" s="69"/>
      <c r="G4843" s="37"/>
      <c r="H4843" s="37"/>
      <c r="I4843" s="37"/>
      <c r="J4843" s="37"/>
      <c r="K4843" s="37"/>
      <c r="L4843" s="37"/>
      <c r="M4843" s="37"/>
      <c r="N4843" s="37"/>
      <c r="O4843" s="37"/>
      <c r="P4843" s="37"/>
    </row>
    <row r="4844" spans="2:16" s="1" customFormat="1" x14ac:dyDescent="0.65">
      <c r="B4844" s="68"/>
      <c r="D4844" s="70"/>
      <c r="F4844" s="69"/>
      <c r="G4844" s="37"/>
      <c r="H4844" s="37"/>
      <c r="I4844" s="37"/>
      <c r="J4844" s="37"/>
      <c r="K4844" s="37"/>
      <c r="L4844" s="37"/>
      <c r="M4844" s="37"/>
      <c r="N4844" s="37"/>
      <c r="O4844" s="37"/>
      <c r="P4844" s="37"/>
    </row>
    <row r="4845" spans="2:16" s="1" customFormat="1" x14ac:dyDescent="0.65">
      <c r="B4845" s="68"/>
      <c r="D4845" s="70"/>
      <c r="F4845" s="69"/>
      <c r="G4845" s="37"/>
      <c r="H4845" s="37"/>
      <c r="I4845" s="37"/>
      <c r="J4845" s="37"/>
      <c r="K4845" s="37"/>
      <c r="L4845" s="37"/>
      <c r="M4845" s="37"/>
      <c r="N4845" s="37"/>
      <c r="O4845" s="37"/>
      <c r="P4845" s="37"/>
    </row>
    <row r="4846" spans="2:16" s="1" customFormat="1" x14ac:dyDescent="0.65">
      <c r="B4846" s="68"/>
      <c r="D4846" s="70"/>
      <c r="F4846" s="69"/>
      <c r="G4846" s="37"/>
      <c r="H4846" s="37"/>
      <c r="I4846" s="37"/>
      <c r="J4846" s="37"/>
      <c r="K4846" s="37"/>
      <c r="L4846" s="37"/>
      <c r="M4846" s="37"/>
      <c r="N4846" s="37"/>
      <c r="O4846" s="37"/>
      <c r="P4846" s="37"/>
    </row>
    <row r="4847" spans="2:16" s="1" customFormat="1" x14ac:dyDescent="0.65">
      <c r="B4847" s="68"/>
      <c r="D4847" s="70"/>
      <c r="F4847" s="69"/>
      <c r="G4847" s="37"/>
      <c r="H4847" s="37"/>
      <c r="I4847" s="37"/>
      <c r="J4847" s="37"/>
      <c r="K4847" s="37"/>
      <c r="L4847" s="37"/>
      <c r="M4847" s="37"/>
      <c r="N4847" s="37"/>
      <c r="O4847" s="37"/>
      <c r="P4847" s="37"/>
    </row>
    <row r="4848" spans="2:16" s="1" customFormat="1" x14ac:dyDescent="0.65">
      <c r="B4848" s="68"/>
      <c r="D4848" s="70"/>
      <c r="F4848" s="69"/>
      <c r="G4848" s="37"/>
      <c r="H4848" s="37"/>
      <c r="I4848" s="37"/>
      <c r="J4848" s="37"/>
      <c r="K4848" s="37"/>
      <c r="L4848" s="37"/>
      <c r="M4848" s="37"/>
      <c r="N4848" s="37"/>
      <c r="O4848" s="37"/>
      <c r="P4848" s="37"/>
    </row>
    <row r="4849" spans="2:16" s="1" customFormat="1" x14ac:dyDescent="0.65">
      <c r="B4849" s="68"/>
      <c r="D4849" s="70"/>
      <c r="F4849" s="69"/>
      <c r="G4849" s="37"/>
      <c r="H4849" s="37"/>
      <c r="I4849" s="37"/>
      <c r="J4849" s="37"/>
      <c r="K4849" s="37"/>
      <c r="L4849" s="37"/>
      <c r="M4849" s="37"/>
      <c r="N4849" s="37"/>
      <c r="O4849" s="37"/>
      <c r="P4849" s="37"/>
    </row>
    <row r="4850" spans="2:16" s="1" customFormat="1" x14ac:dyDescent="0.65">
      <c r="B4850" s="68"/>
      <c r="D4850" s="70"/>
      <c r="F4850" s="69"/>
      <c r="G4850" s="37"/>
      <c r="H4850" s="37"/>
      <c r="I4850" s="37"/>
      <c r="J4850" s="37"/>
      <c r="K4850" s="37"/>
      <c r="L4850" s="37"/>
      <c r="M4850" s="37"/>
      <c r="N4850" s="37"/>
      <c r="O4850" s="37"/>
      <c r="P4850" s="37"/>
    </row>
    <row r="4851" spans="2:16" s="1" customFormat="1" x14ac:dyDescent="0.65">
      <c r="B4851" s="68"/>
      <c r="D4851" s="70"/>
      <c r="F4851" s="69"/>
      <c r="G4851" s="37"/>
      <c r="H4851" s="37"/>
      <c r="I4851" s="37"/>
      <c r="J4851" s="37"/>
      <c r="K4851" s="37"/>
      <c r="L4851" s="37"/>
      <c r="M4851" s="37"/>
      <c r="N4851" s="37"/>
      <c r="O4851" s="37"/>
      <c r="P4851" s="37"/>
    </row>
    <row r="4852" spans="2:16" s="1" customFormat="1" x14ac:dyDescent="0.65">
      <c r="B4852" s="68"/>
      <c r="D4852" s="70"/>
      <c r="F4852" s="69"/>
      <c r="G4852" s="37"/>
      <c r="H4852" s="37"/>
      <c r="I4852" s="37"/>
      <c r="J4852" s="37"/>
      <c r="K4852" s="37"/>
      <c r="L4852" s="37"/>
      <c r="M4852" s="37"/>
      <c r="N4852" s="37"/>
      <c r="O4852" s="37"/>
      <c r="P4852" s="37"/>
    </row>
    <row r="4853" spans="2:16" s="1" customFormat="1" x14ac:dyDescent="0.65">
      <c r="B4853" s="68"/>
      <c r="D4853" s="70"/>
      <c r="F4853" s="69"/>
      <c r="G4853" s="37"/>
      <c r="H4853" s="37"/>
      <c r="I4853" s="37"/>
      <c r="J4853" s="37"/>
      <c r="K4853" s="37"/>
      <c r="L4853" s="37"/>
      <c r="M4853" s="37"/>
      <c r="N4853" s="37"/>
      <c r="O4853" s="37"/>
      <c r="P4853" s="37"/>
    </row>
    <row r="4854" spans="2:16" s="1" customFormat="1" x14ac:dyDescent="0.65">
      <c r="B4854" s="68"/>
      <c r="D4854" s="70"/>
      <c r="F4854" s="69"/>
      <c r="G4854" s="37"/>
      <c r="H4854" s="37"/>
      <c r="I4854" s="37"/>
      <c r="J4854" s="37"/>
      <c r="K4854" s="37"/>
      <c r="L4854" s="37"/>
      <c r="M4854" s="37"/>
      <c r="N4854" s="37"/>
      <c r="O4854" s="37"/>
      <c r="P4854" s="37"/>
    </row>
    <row r="4855" spans="2:16" s="1" customFormat="1" x14ac:dyDescent="0.65">
      <c r="B4855" s="68"/>
      <c r="D4855" s="70"/>
      <c r="F4855" s="69"/>
      <c r="G4855" s="37"/>
      <c r="H4855" s="37"/>
      <c r="I4855" s="37"/>
      <c r="J4855" s="37"/>
      <c r="K4855" s="37"/>
      <c r="L4855" s="37"/>
      <c r="M4855" s="37"/>
      <c r="N4855" s="37"/>
      <c r="O4855" s="37"/>
      <c r="P4855" s="37"/>
    </row>
    <row r="4856" spans="2:16" s="1" customFormat="1" x14ac:dyDescent="0.65">
      <c r="B4856" s="68"/>
      <c r="D4856" s="70"/>
      <c r="F4856" s="69"/>
      <c r="G4856" s="37"/>
      <c r="H4856" s="37"/>
      <c r="I4856" s="37"/>
      <c r="J4856" s="37"/>
      <c r="K4856" s="37"/>
      <c r="L4856" s="37"/>
      <c r="M4856" s="37"/>
      <c r="N4856" s="37"/>
      <c r="O4856" s="37"/>
      <c r="P4856" s="37"/>
    </row>
    <row r="4857" spans="2:16" s="1" customFormat="1" x14ac:dyDescent="0.65">
      <c r="B4857" s="68"/>
      <c r="D4857" s="70"/>
      <c r="F4857" s="69"/>
      <c r="G4857" s="37"/>
      <c r="H4857" s="37"/>
      <c r="I4857" s="37"/>
      <c r="J4857" s="37"/>
      <c r="K4857" s="37"/>
      <c r="L4857" s="37"/>
      <c r="M4857" s="37"/>
      <c r="N4857" s="37"/>
      <c r="O4857" s="37"/>
      <c r="P4857" s="37"/>
    </row>
    <row r="4858" spans="2:16" s="1" customFormat="1" x14ac:dyDescent="0.65">
      <c r="B4858" s="68"/>
      <c r="D4858" s="70"/>
      <c r="F4858" s="69"/>
      <c r="G4858" s="37"/>
      <c r="H4858" s="37"/>
      <c r="I4858" s="37"/>
      <c r="J4858" s="37"/>
      <c r="K4858" s="37"/>
      <c r="L4858" s="37"/>
      <c r="M4858" s="37"/>
      <c r="N4858" s="37"/>
      <c r="O4858" s="37"/>
      <c r="P4858" s="37"/>
    </row>
    <row r="4859" spans="2:16" s="1" customFormat="1" x14ac:dyDescent="0.65">
      <c r="B4859" s="68"/>
      <c r="D4859" s="70"/>
      <c r="F4859" s="69"/>
      <c r="G4859" s="37"/>
      <c r="H4859" s="37"/>
      <c r="I4859" s="37"/>
      <c r="J4859" s="37"/>
      <c r="K4859" s="37"/>
      <c r="L4859" s="37"/>
      <c r="M4859" s="37"/>
      <c r="N4859" s="37"/>
      <c r="O4859" s="37"/>
      <c r="P4859" s="37"/>
    </row>
    <row r="4860" spans="2:16" s="1" customFormat="1" x14ac:dyDescent="0.65">
      <c r="B4860" s="68"/>
      <c r="D4860" s="70"/>
      <c r="F4860" s="69"/>
      <c r="G4860" s="37"/>
      <c r="H4860" s="37"/>
      <c r="I4860" s="37"/>
      <c r="J4860" s="37"/>
      <c r="K4860" s="37"/>
      <c r="L4860" s="37"/>
      <c r="M4860" s="37"/>
      <c r="N4860" s="37"/>
      <c r="O4860" s="37"/>
      <c r="P4860" s="37"/>
    </row>
    <row r="4861" spans="2:16" s="1" customFormat="1" x14ac:dyDescent="0.65">
      <c r="B4861" s="68"/>
      <c r="D4861" s="70"/>
      <c r="F4861" s="69"/>
      <c r="G4861" s="37"/>
      <c r="H4861" s="37"/>
      <c r="I4861" s="37"/>
      <c r="J4861" s="37"/>
      <c r="K4861" s="37"/>
      <c r="L4861" s="37"/>
      <c r="M4861" s="37"/>
      <c r="N4861" s="37"/>
      <c r="O4861" s="37"/>
      <c r="P4861" s="37"/>
    </row>
    <row r="4862" spans="2:16" s="1" customFormat="1" x14ac:dyDescent="0.65">
      <c r="B4862" s="68"/>
      <c r="D4862" s="70"/>
      <c r="F4862" s="69"/>
      <c r="G4862" s="37"/>
      <c r="H4862" s="37"/>
      <c r="I4862" s="37"/>
      <c r="J4862" s="37"/>
      <c r="K4862" s="37"/>
      <c r="L4862" s="37"/>
      <c r="M4862" s="37"/>
      <c r="N4862" s="37"/>
      <c r="O4862" s="37"/>
      <c r="P4862" s="37"/>
    </row>
    <row r="4863" spans="2:16" s="1" customFormat="1" x14ac:dyDescent="0.65">
      <c r="B4863" s="68"/>
      <c r="D4863" s="70"/>
      <c r="F4863" s="69"/>
      <c r="G4863" s="37"/>
      <c r="H4863" s="37"/>
      <c r="I4863" s="37"/>
      <c r="J4863" s="37"/>
      <c r="K4863" s="37"/>
      <c r="L4863" s="37"/>
      <c r="M4863" s="37"/>
      <c r="N4863" s="37"/>
      <c r="O4863" s="37"/>
      <c r="P4863" s="37"/>
    </row>
    <row r="4864" spans="2:16" s="1" customFormat="1" x14ac:dyDescent="0.65">
      <c r="B4864" s="68"/>
      <c r="D4864" s="70"/>
      <c r="F4864" s="69"/>
      <c r="G4864" s="37"/>
      <c r="H4864" s="37"/>
      <c r="I4864" s="37"/>
      <c r="J4864" s="37"/>
      <c r="K4864" s="37"/>
      <c r="L4864" s="37"/>
      <c r="M4864" s="37"/>
      <c r="N4864" s="37"/>
      <c r="O4864" s="37"/>
      <c r="P4864" s="37"/>
    </row>
    <row r="4865" spans="2:16" s="1" customFormat="1" x14ac:dyDescent="0.65">
      <c r="B4865" s="68"/>
      <c r="D4865" s="70"/>
      <c r="F4865" s="69"/>
      <c r="G4865" s="37"/>
      <c r="H4865" s="37"/>
      <c r="I4865" s="37"/>
      <c r="J4865" s="37"/>
      <c r="K4865" s="37"/>
      <c r="L4865" s="37"/>
      <c r="M4865" s="37"/>
      <c r="N4865" s="37"/>
      <c r="O4865" s="37"/>
      <c r="P4865" s="37"/>
    </row>
    <row r="4866" spans="2:16" s="1" customFormat="1" x14ac:dyDescent="0.65">
      <c r="B4866" s="68"/>
      <c r="D4866" s="70"/>
      <c r="F4866" s="69"/>
      <c r="G4866" s="37"/>
      <c r="H4866" s="37"/>
      <c r="I4866" s="37"/>
      <c r="J4866" s="37"/>
      <c r="K4866" s="37"/>
      <c r="L4866" s="37"/>
      <c r="M4866" s="37"/>
      <c r="N4866" s="37"/>
      <c r="O4866" s="37"/>
      <c r="P4866" s="37"/>
    </row>
    <row r="4867" spans="2:16" s="1" customFormat="1" x14ac:dyDescent="0.65">
      <c r="B4867" s="68"/>
      <c r="D4867" s="70"/>
      <c r="F4867" s="69"/>
      <c r="G4867" s="37"/>
      <c r="H4867" s="37"/>
      <c r="I4867" s="37"/>
      <c r="J4867" s="37"/>
      <c r="K4867" s="37"/>
      <c r="L4867" s="37"/>
      <c r="M4867" s="37"/>
      <c r="N4867" s="37"/>
      <c r="O4867" s="37"/>
      <c r="P4867" s="37"/>
    </row>
    <row r="4868" spans="2:16" s="1" customFormat="1" x14ac:dyDescent="0.65">
      <c r="B4868" s="68"/>
      <c r="D4868" s="70"/>
      <c r="F4868" s="69"/>
      <c r="G4868" s="37"/>
      <c r="H4868" s="37"/>
      <c r="I4868" s="37"/>
      <c r="J4868" s="37"/>
      <c r="K4868" s="37"/>
      <c r="L4868" s="37"/>
      <c r="M4868" s="37"/>
      <c r="N4868" s="37"/>
      <c r="O4868" s="37"/>
      <c r="P4868" s="37"/>
    </row>
    <row r="4869" spans="2:16" s="1" customFormat="1" x14ac:dyDescent="0.65">
      <c r="B4869" s="68"/>
      <c r="D4869" s="70"/>
      <c r="F4869" s="69"/>
      <c r="G4869" s="37"/>
      <c r="H4869" s="37"/>
      <c r="I4869" s="37"/>
      <c r="J4869" s="37"/>
      <c r="K4869" s="37"/>
      <c r="L4869" s="37"/>
      <c r="M4869" s="37"/>
      <c r="N4869" s="37"/>
      <c r="O4869" s="37"/>
      <c r="P4869" s="37"/>
    </row>
    <row r="4870" spans="2:16" s="1" customFormat="1" x14ac:dyDescent="0.65">
      <c r="B4870" s="68"/>
      <c r="D4870" s="70"/>
      <c r="F4870" s="69"/>
      <c r="G4870" s="37"/>
      <c r="H4870" s="37"/>
      <c r="I4870" s="37"/>
      <c r="J4870" s="37"/>
      <c r="K4870" s="37"/>
      <c r="L4870" s="37"/>
      <c r="M4870" s="37"/>
      <c r="N4870" s="37"/>
      <c r="O4870" s="37"/>
      <c r="P4870" s="37"/>
    </row>
    <row r="4871" spans="2:16" s="1" customFormat="1" x14ac:dyDescent="0.65">
      <c r="B4871" s="68"/>
      <c r="D4871" s="70"/>
      <c r="F4871" s="69"/>
      <c r="G4871" s="37"/>
      <c r="H4871" s="37"/>
      <c r="I4871" s="37"/>
      <c r="J4871" s="37"/>
      <c r="K4871" s="37"/>
      <c r="L4871" s="37"/>
      <c r="M4871" s="37"/>
      <c r="N4871" s="37"/>
      <c r="O4871" s="37"/>
      <c r="P4871" s="37"/>
    </row>
    <row r="4872" spans="2:16" s="1" customFormat="1" x14ac:dyDescent="0.65">
      <c r="B4872" s="68"/>
      <c r="D4872" s="70"/>
      <c r="F4872" s="69"/>
      <c r="G4872" s="37"/>
      <c r="H4872" s="37"/>
      <c r="I4872" s="37"/>
      <c r="J4872" s="37"/>
      <c r="K4872" s="37"/>
      <c r="L4872" s="37"/>
      <c r="M4872" s="37"/>
      <c r="N4872" s="37"/>
      <c r="O4872" s="37"/>
      <c r="P4872" s="37"/>
    </row>
    <row r="4873" spans="2:16" s="1" customFormat="1" x14ac:dyDescent="0.65">
      <c r="B4873" s="68"/>
      <c r="D4873" s="70"/>
      <c r="F4873" s="69"/>
      <c r="G4873" s="37"/>
      <c r="H4873" s="37"/>
      <c r="I4873" s="37"/>
      <c r="J4873" s="37"/>
      <c r="K4873" s="37"/>
      <c r="L4873" s="37"/>
      <c r="M4873" s="37"/>
      <c r="N4873" s="37"/>
      <c r="O4873" s="37"/>
      <c r="P4873" s="37"/>
    </row>
    <row r="4874" spans="2:16" s="1" customFormat="1" x14ac:dyDescent="0.65">
      <c r="B4874" s="68"/>
      <c r="D4874" s="70"/>
      <c r="F4874" s="69"/>
      <c r="G4874" s="37"/>
      <c r="H4874" s="37"/>
      <c r="I4874" s="37"/>
      <c r="J4874" s="37"/>
      <c r="K4874" s="37"/>
      <c r="L4874" s="37"/>
      <c r="M4874" s="37"/>
      <c r="N4874" s="37"/>
      <c r="O4874" s="37"/>
      <c r="P4874" s="37"/>
    </row>
    <row r="4875" spans="2:16" s="1" customFormat="1" x14ac:dyDescent="0.65">
      <c r="B4875" s="68"/>
      <c r="D4875" s="70"/>
      <c r="F4875" s="69"/>
      <c r="G4875" s="37"/>
      <c r="H4875" s="37"/>
      <c r="I4875" s="37"/>
      <c r="J4875" s="37"/>
      <c r="K4875" s="37"/>
      <c r="L4875" s="37"/>
      <c r="M4875" s="37"/>
      <c r="N4875" s="37"/>
      <c r="O4875" s="37"/>
      <c r="P4875" s="37"/>
    </row>
    <row r="4876" spans="2:16" s="1" customFormat="1" x14ac:dyDescent="0.65">
      <c r="B4876" s="68"/>
      <c r="D4876" s="70"/>
      <c r="F4876" s="69"/>
      <c r="G4876" s="37"/>
      <c r="H4876" s="37"/>
      <c r="I4876" s="37"/>
      <c r="J4876" s="37"/>
      <c r="K4876" s="37"/>
      <c r="L4876" s="37"/>
      <c r="M4876" s="37"/>
      <c r="N4876" s="37"/>
      <c r="O4876" s="37"/>
      <c r="P4876" s="37"/>
    </row>
    <row r="4877" spans="2:16" s="1" customFormat="1" x14ac:dyDescent="0.65">
      <c r="B4877" s="68"/>
      <c r="D4877" s="70"/>
      <c r="F4877" s="69"/>
      <c r="G4877" s="37"/>
      <c r="H4877" s="37"/>
      <c r="I4877" s="37"/>
      <c r="J4877" s="37"/>
      <c r="K4877" s="37"/>
      <c r="L4877" s="37"/>
      <c r="M4877" s="37"/>
      <c r="N4877" s="37"/>
      <c r="O4877" s="37"/>
      <c r="P4877" s="37"/>
    </row>
    <row r="4878" spans="2:16" s="1" customFormat="1" x14ac:dyDescent="0.65">
      <c r="B4878" s="68"/>
      <c r="D4878" s="70"/>
      <c r="F4878" s="69"/>
      <c r="G4878" s="37"/>
      <c r="H4878" s="37"/>
      <c r="I4878" s="37"/>
      <c r="J4878" s="37"/>
      <c r="K4878" s="37"/>
      <c r="L4878" s="37"/>
      <c r="M4878" s="37"/>
      <c r="N4878" s="37"/>
      <c r="O4878" s="37"/>
      <c r="P4878" s="37"/>
    </row>
    <row r="4879" spans="2:16" s="1" customFormat="1" x14ac:dyDescent="0.65">
      <c r="B4879" s="68"/>
      <c r="D4879" s="70"/>
      <c r="F4879" s="69"/>
      <c r="G4879" s="37"/>
      <c r="H4879" s="37"/>
      <c r="I4879" s="37"/>
      <c r="J4879" s="37"/>
      <c r="K4879" s="37"/>
      <c r="L4879" s="37"/>
      <c r="M4879" s="37"/>
      <c r="N4879" s="37"/>
      <c r="O4879" s="37"/>
      <c r="P4879" s="37"/>
    </row>
    <row r="4880" spans="2:16" s="1" customFormat="1" x14ac:dyDescent="0.65">
      <c r="B4880" s="68"/>
      <c r="D4880" s="70"/>
      <c r="F4880" s="69"/>
      <c r="G4880" s="37"/>
      <c r="H4880" s="37"/>
      <c r="I4880" s="37"/>
      <c r="J4880" s="37"/>
      <c r="K4880" s="37"/>
      <c r="L4880" s="37"/>
      <c r="M4880" s="37"/>
      <c r="N4880" s="37"/>
      <c r="O4880" s="37"/>
      <c r="P4880" s="37"/>
    </row>
    <row r="4881" spans="2:16" s="1" customFormat="1" x14ac:dyDescent="0.65">
      <c r="B4881" s="68"/>
      <c r="D4881" s="70"/>
      <c r="F4881" s="69"/>
      <c r="G4881" s="37"/>
      <c r="H4881" s="37"/>
      <c r="I4881" s="37"/>
      <c r="J4881" s="37"/>
      <c r="K4881" s="37"/>
      <c r="L4881" s="37"/>
      <c r="M4881" s="37"/>
      <c r="N4881" s="37"/>
      <c r="O4881" s="37"/>
      <c r="P4881" s="37"/>
    </row>
    <row r="4882" spans="2:16" s="1" customFormat="1" x14ac:dyDescent="0.65">
      <c r="B4882" s="68"/>
      <c r="D4882" s="70"/>
      <c r="F4882" s="69"/>
      <c r="G4882" s="37"/>
      <c r="H4882" s="37"/>
      <c r="I4882" s="37"/>
      <c r="J4882" s="37"/>
      <c r="K4882" s="37"/>
      <c r="L4882" s="37"/>
      <c r="M4882" s="37"/>
      <c r="N4882" s="37"/>
      <c r="O4882" s="37"/>
      <c r="P4882" s="37"/>
    </row>
    <row r="4883" spans="2:16" s="1" customFormat="1" x14ac:dyDescent="0.65">
      <c r="B4883" s="68"/>
      <c r="D4883" s="70"/>
      <c r="F4883" s="69"/>
      <c r="G4883" s="37"/>
      <c r="H4883" s="37"/>
      <c r="I4883" s="37"/>
      <c r="J4883" s="37"/>
      <c r="K4883" s="37"/>
      <c r="L4883" s="37"/>
      <c r="M4883" s="37"/>
      <c r="N4883" s="37"/>
      <c r="O4883" s="37"/>
      <c r="P4883" s="37"/>
    </row>
    <row r="4884" spans="2:16" s="1" customFormat="1" x14ac:dyDescent="0.65">
      <c r="B4884" s="68"/>
      <c r="D4884" s="70"/>
      <c r="F4884" s="69"/>
      <c r="G4884" s="37"/>
      <c r="H4884" s="37"/>
      <c r="I4884" s="37"/>
      <c r="J4884" s="37"/>
      <c r="K4884" s="37"/>
      <c r="L4884" s="37"/>
      <c r="M4884" s="37"/>
      <c r="N4884" s="37"/>
      <c r="O4884" s="37"/>
      <c r="P4884" s="37"/>
    </row>
    <row r="4885" spans="2:16" s="1" customFormat="1" x14ac:dyDescent="0.65">
      <c r="B4885" s="68"/>
      <c r="D4885" s="70"/>
      <c r="F4885" s="69"/>
      <c r="G4885" s="37"/>
      <c r="H4885" s="37"/>
      <c r="I4885" s="37"/>
      <c r="J4885" s="37"/>
      <c r="K4885" s="37"/>
      <c r="L4885" s="37"/>
      <c r="M4885" s="37"/>
      <c r="N4885" s="37"/>
      <c r="O4885" s="37"/>
      <c r="P4885" s="37"/>
    </row>
    <row r="4886" spans="2:16" s="1" customFormat="1" x14ac:dyDescent="0.65">
      <c r="B4886" s="68"/>
      <c r="D4886" s="70"/>
      <c r="F4886" s="69"/>
      <c r="G4886" s="37"/>
      <c r="H4886" s="37"/>
      <c r="I4886" s="37"/>
      <c r="J4886" s="37"/>
      <c r="K4886" s="37"/>
      <c r="L4886" s="37"/>
      <c r="M4886" s="37"/>
      <c r="N4886" s="37"/>
      <c r="O4886" s="37"/>
      <c r="P4886" s="37"/>
    </row>
    <row r="4887" spans="2:16" s="1" customFormat="1" x14ac:dyDescent="0.65">
      <c r="B4887" s="68"/>
      <c r="D4887" s="70"/>
      <c r="F4887" s="69"/>
      <c r="G4887" s="37"/>
      <c r="H4887" s="37"/>
      <c r="I4887" s="37"/>
      <c r="J4887" s="37"/>
      <c r="K4887" s="37"/>
      <c r="L4887" s="37"/>
      <c r="M4887" s="37"/>
      <c r="N4887" s="37"/>
      <c r="O4887" s="37"/>
      <c r="P4887" s="37"/>
    </row>
    <row r="4888" spans="2:16" s="1" customFormat="1" x14ac:dyDescent="0.65">
      <c r="B4888" s="68"/>
      <c r="D4888" s="70"/>
      <c r="F4888" s="69"/>
      <c r="G4888" s="37"/>
      <c r="H4888" s="37"/>
      <c r="I4888" s="37"/>
      <c r="J4888" s="37"/>
      <c r="K4888" s="37"/>
      <c r="L4888" s="37"/>
      <c r="M4888" s="37"/>
      <c r="N4888" s="37"/>
      <c r="O4888" s="37"/>
      <c r="P4888" s="37"/>
    </row>
    <row r="4889" spans="2:16" s="1" customFormat="1" x14ac:dyDescent="0.65">
      <c r="B4889" s="68"/>
      <c r="D4889" s="70"/>
      <c r="F4889" s="69"/>
      <c r="G4889" s="37"/>
      <c r="H4889" s="37"/>
      <c r="I4889" s="37"/>
      <c r="J4889" s="37"/>
      <c r="K4889" s="37"/>
      <c r="L4889" s="37"/>
      <c r="M4889" s="37"/>
      <c r="N4889" s="37"/>
      <c r="O4889" s="37"/>
      <c r="P4889" s="37"/>
    </row>
    <row r="4890" spans="2:16" s="1" customFormat="1" x14ac:dyDescent="0.65">
      <c r="B4890" s="68"/>
      <c r="D4890" s="70"/>
      <c r="F4890" s="69"/>
      <c r="G4890" s="37"/>
      <c r="H4890" s="37"/>
      <c r="I4890" s="37"/>
      <c r="J4890" s="37"/>
      <c r="K4890" s="37"/>
      <c r="L4890" s="37"/>
      <c r="M4890" s="37"/>
      <c r="N4890" s="37"/>
      <c r="O4890" s="37"/>
      <c r="P4890" s="37"/>
    </row>
    <row r="4891" spans="2:16" s="1" customFormat="1" x14ac:dyDescent="0.65">
      <c r="B4891" s="68"/>
      <c r="D4891" s="70"/>
      <c r="F4891" s="69"/>
      <c r="G4891" s="37"/>
      <c r="H4891" s="37"/>
      <c r="I4891" s="37"/>
      <c r="J4891" s="37"/>
      <c r="K4891" s="37"/>
      <c r="L4891" s="37"/>
      <c r="M4891" s="37"/>
      <c r="N4891" s="37"/>
      <c r="O4891" s="37"/>
      <c r="P4891" s="37"/>
    </row>
    <row r="4892" spans="2:16" s="1" customFormat="1" x14ac:dyDescent="0.65">
      <c r="B4892" s="68"/>
      <c r="D4892" s="70"/>
      <c r="F4892" s="69"/>
      <c r="G4892" s="37"/>
      <c r="H4892" s="37"/>
      <c r="I4892" s="37"/>
      <c r="J4892" s="37"/>
      <c r="K4892" s="37"/>
      <c r="L4892" s="37"/>
      <c r="M4892" s="37"/>
      <c r="N4892" s="37"/>
      <c r="O4892" s="37"/>
      <c r="P4892" s="37"/>
    </row>
    <row r="4893" spans="2:16" s="1" customFormat="1" x14ac:dyDescent="0.65">
      <c r="B4893" s="68"/>
      <c r="D4893" s="70"/>
      <c r="F4893" s="69"/>
      <c r="G4893" s="37"/>
      <c r="H4893" s="37"/>
      <c r="I4893" s="37"/>
      <c r="J4893" s="37"/>
      <c r="K4893" s="37"/>
      <c r="L4893" s="37"/>
      <c r="M4893" s="37"/>
      <c r="N4893" s="37"/>
      <c r="O4893" s="37"/>
      <c r="P4893" s="37"/>
    </row>
    <row r="4894" spans="2:16" s="1" customFormat="1" x14ac:dyDescent="0.65">
      <c r="B4894" s="68"/>
      <c r="D4894" s="70"/>
      <c r="F4894" s="69"/>
      <c r="G4894" s="37"/>
      <c r="H4894" s="37"/>
      <c r="I4894" s="37"/>
      <c r="J4894" s="37"/>
      <c r="K4894" s="37"/>
      <c r="L4894" s="37"/>
      <c r="M4894" s="37"/>
      <c r="N4894" s="37"/>
      <c r="O4894" s="37"/>
      <c r="P4894" s="37"/>
    </row>
    <row r="4895" spans="2:16" s="1" customFormat="1" x14ac:dyDescent="0.65">
      <c r="B4895" s="68"/>
      <c r="D4895" s="70"/>
      <c r="F4895" s="69"/>
      <c r="G4895" s="37"/>
      <c r="H4895" s="37"/>
      <c r="I4895" s="37"/>
      <c r="J4895" s="37"/>
      <c r="K4895" s="37"/>
      <c r="L4895" s="37"/>
      <c r="M4895" s="37"/>
      <c r="N4895" s="37"/>
      <c r="O4895" s="37"/>
      <c r="P4895" s="37"/>
    </row>
    <row r="4896" spans="2:16" s="1" customFormat="1" x14ac:dyDescent="0.65">
      <c r="B4896" s="68"/>
      <c r="D4896" s="70"/>
      <c r="F4896" s="69"/>
      <c r="G4896" s="37"/>
      <c r="H4896" s="37"/>
      <c r="I4896" s="37"/>
      <c r="J4896" s="37"/>
      <c r="K4896" s="37"/>
      <c r="L4896" s="37"/>
      <c r="M4896" s="37"/>
      <c r="N4896" s="37"/>
      <c r="O4896" s="37"/>
      <c r="P4896" s="37"/>
    </row>
    <row r="4897" spans="2:16" s="1" customFormat="1" x14ac:dyDescent="0.65">
      <c r="B4897" s="68"/>
      <c r="D4897" s="70"/>
      <c r="F4897" s="69"/>
      <c r="G4897" s="37"/>
      <c r="H4897" s="37"/>
      <c r="I4897" s="37"/>
      <c r="J4897" s="37"/>
      <c r="K4897" s="37"/>
      <c r="L4897" s="37"/>
      <c r="M4897" s="37"/>
      <c r="N4897" s="37"/>
      <c r="O4897" s="37"/>
      <c r="P4897" s="37"/>
    </row>
    <row r="4898" spans="2:16" s="1" customFormat="1" x14ac:dyDescent="0.65">
      <c r="B4898" s="68"/>
      <c r="D4898" s="70"/>
      <c r="F4898" s="69"/>
      <c r="G4898" s="37"/>
      <c r="H4898" s="37"/>
      <c r="I4898" s="37"/>
      <c r="J4898" s="37"/>
      <c r="K4898" s="37"/>
      <c r="L4898" s="37"/>
      <c r="M4898" s="37"/>
      <c r="N4898" s="37"/>
      <c r="O4898" s="37"/>
      <c r="P4898" s="37"/>
    </row>
    <row r="4899" spans="2:16" s="1" customFormat="1" x14ac:dyDescent="0.65">
      <c r="B4899" s="68"/>
      <c r="D4899" s="70"/>
      <c r="F4899" s="69"/>
      <c r="G4899" s="37"/>
      <c r="H4899" s="37"/>
      <c r="I4899" s="37"/>
      <c r="J4899" s="37"/>
      <c r="K4899" s="37"/>
      <c r="L4899" s="37"/>
      <c r="M4899" s="37"/>
      <c r="N4899" s="37"/>
      <c r="O4899" s="37"/>
      <c r="P4899" s="37"/>
    </row>
    <row r="4900" spans="2:16" s="1" customFormat="1" x14ac:dyDescent="0.65">
      <c r="B4900" s="68"/>
      <c r="D4900" s="70"/>
      <c r="F4900" s="69"/>
      <c r="G4900" s="37"/>
      <c r="H4900" s="37"/>
      <c r="I4900" s="37"/>
      <c r="J4900" s="37"/>
      <c r="K4900" s="37"/>
      <c r="L4900" s="37"/>
      <c r="M4900" s="37"/>
      <c r="N4900" s="37"/>
      <c r="O4900" s="37"/>
      <c r="P4900" s="37"/>
    </row>
    <row r="4901" spans="2:16" s="1" customFormat="1" x14ac:dyDescent="0.65">
      <c r="B4901" s="68"/>
      <c r="D4901" s="70"/>
      <c r="F4901" s="69"/>
      <c r="G4901" s="37"/>
      <c r="H4901" s="37"/>
      <c r="I4901" s="37"/>
      <c r="J4901" s="37"/>
      <c r="K4901" s="37"/>
      <c r="L4901" s="37"/>
      <c r="M4901" s="37"/>
      <c r="N4901" s="37"/>
      <c r="O4901" s="37"/>
      <c r="P4901" s="37"/>
    </row>
    <row r="4902" spans="2:16" s="1" customFormat="1" x14ac:dyDescent="0.65">
      <c r="B4902" s="68"/>
      <c r="D4902" s="70"/>
      <c r="F4902" s="69"/>
      <c r="G4902" s="37"/>
      <c r="H4902" s="37"/>
      <c r="I4902" s="37"/>
      <c r="J4902" s="37"/>
      <c r="K4902" s="37"/>
      <c r="L4902" s="37"/>
      <c r="M4902" s="37"/>
      <c r="N4902" s="37"/>
      <c r="O4902" s="37"/>
      <c r="P4902" s="37"/>
    </row>
    <row r="4903" spans="2:16" s="1" customFormat="1" x14ac:dyDescent="0.65">
      <c r="B4903" s="68"/>
      <c r="D4903" s="70"/>
      <c r="F4903" s="69"/>
      <c r="G4903" s="37"/>
      <c r="H4903" s="37"/>
      <c r="I4903" s="37"/>
      <c r="J4903" s="37"/>
      <c r="K4903" s="37"/>
      <c r="L4903" s="37"/>
      <c r="M4903" s="37"/>
      <c r="N4903" s="37"/>
      <c r="O4903" s="37"/>
      <c r="P4903" s="37"/>
    </row>
    <row r="4904" spans="2:16" s="1" customFormat="1" x14ac:dyDescent="0.65">
      <c r="B4904" s="68"/>
      <c r="D4904" s="70"/>
      <c r="F4904" s="69"/>
      <c r="G4904" s="37"/>
      <c r="H4904" s="37"/>
      <c r="I4904" s="37"/>
      <c r="J4904" s="37"/>
      <c r="K4904" s="37"/>
      <c r="L4904" s="37"/>
      <c r="M4904" s="37"/>
      <c r="N4904" s="37"/>
      <c r="O4904" s="37"/>
      <c r="P4904" s="37"/>
    </row>
    <row r="4905" spans="2:16" s="1" customFormat="1" x14ac:dyDescent="0.65">
      <c r="B4905" s="68"/>
      <c r="D4905" s="70"/>
      <c r="F4905" s="69"/>
      <c r="G4905" s="37"/>
      <c r="H4905" s="37"/>
      <c r="I4905" s="37"/>
      <c r="J4905" s="37"/>
      <c r="K4905" s="37"/>
      <c r="L4905" s="37"/>
      <c r="M4905" s="37"/>
      <c r="N4905" s="37"/>
      <c r="O4905" s="37"/>
      <c r="P4905" s="37"/>
    </row>
    <row r="4906" spans="2:16" s="1" customFormat="1" x14ac:dyDescent="0.65">
      <c r="B4906" s="68"/>
      <c r="D4906" s="70"/>
      <c r="F4906" s="69"/>
      <c r="G4906" s="37"/>
      <c r="H4906" s="37"/>
      <c r="I4906" s="37"/>
      <c r="J4906" s="37"/>
      <c r="K4906" s="37"/>
      <c r="L4906" s="37"/>
      <c r="M4906" s="37"/>
      <c r="N4906" s="37"/>
      <c r="O4906" s="37"/>
      <c r="P4906" s="37"/>
    </row>
    <row r="4907" spans="2:16" s="1" customFormat="1" x14ac:dyDescent="0.65">
      <c r="B4907" s="68"/>
      <c r="D4907" s="70"/>
      <c r="F4907" s="69"/>
      <c r="G4907" s="37"/>
      <c r="H4907" s="37"/>
      <c r="I4907" s="37"/>
      <c r="J4907" s="37"/>
      <c r="K4907" s="37"/>
      <c r="L4907" s="37"/>
      <c r="M4907" s="37"/>
      <c r="N4907" s="37"/>
      <c r="O4907" s="37"/>
      <c r="P4907" s="37"/>
    </row>
    <row r="4908" spans="2:16" s="1" customFormat="1" x14ac:dyDescent="0.65">
      <c r="B4908" s="68"/>
      <c r="D4908" s="70"/>
      <c r="F4908" s="69"/>
      <c r="G4908" s="37"/>
      <c r="H4908" s="37"/>
      <c r="I4908" s="37"/>
      <c r="J4908" s="37"/>
      <c r="K4908" s="37"/>
      <c r="L4908" s="37"/>
      <c r="M4908" s="37"/>
      <c r="N4908" s="37"/>
      <c r="O4908" s="37"/>
      <c r="P4908" s="37"/>
    </row>
    <row r="4909" spans="2:16" s="1" customFormat="1" x14ac:dyDescent="0.65">
      <c r="B4909" s="68"/>
      <c r="D4909" s="70"/>
      <c r="F4909" s="69"/>
      <c r="G4909" s="37"/>
      <c r="H4909" s="37"/>
      <c r="I4909" s="37"/>
      <c r="J4909" s="37"/>
      <c r="K4909" s="37"/>
      <c r="L4909" s="37"/>
      <c r="M4909" s="37"/>
      <c r="N4909" s="37"/>
      <c r="O4909" s="37"/>
      <c r="P4909" s="37"/>
    </row>
    <row r="4910" spans="2:16" s="1" customFormat="1" x14ac:dyDescent="0.65">
      <c r="B4910" s="68"/>
      <c r="D4910" s="70"/>
      <c r="F4910" s="69"/>
      <c r="G4910" s="37"/>
      <c r="H4910" s="37"/>
      <c r="I4910" s="37"/>
      <c r="J4910" s="37"/>
      <c r="K4910" s="37"/>
      <c r="L4910" s="37"/>
      <c r="M4910" s="37"/>
      <c r="N4910" s="37"/>
      <c r="O4910" s="37"/>
      <c r="P4910" s="37"/>
    </row>
    <row r="4911" spans="2:16" s="1" customFormat="1" x14ac:dyDescent="0.65">
      <c r="B4911" s="68"/>
      <c r="D4911" s="70"/>
      <c r="F4911" s="69"/>
      <c r="G4911" s="37"/>
      <c r="H4911" s="37"/>
      <c r="I4911" s="37"/>
      <c r="J4911" s="37"/>
      <c r="K4911" s="37"/>
      <c r="L4911" s="37"/>
      <c r="M4911" s="37"/>
      <c r="N4911" s="37"/>
      <c r="O4911" s="37"/>
      <c r="P4911" s="37"/>
    </row>
    <row r="4912" spans="2:16" s="1" customFormat="1" x14ac:dyDescent="0.65">
      <c r="B4912" s="68"/>
      <c r="D4912" s="70"/>
      <c r="F4912" s="69"/>
      <c r="G4912" s="37"/>
      <c r="H4912" s="37"/>
      <c r="I4912" s="37"/>
      <c r="J4912" s="37"/>
      <c r="K4912" s="37"/>
      <c r="L4912" s="37"/>
      <c r="M4912" s="37"/>
      <c r="N4912" s="37"/>
      <c r="O4912" s="37"/>
      <c r="P4912" s="37"/>
    </row>
    <row r="4913" spans="2:16" s="1" customFormat="1" x14ac:dyDescent="0.65">
      <c r="B4913" s="68"/>
      <c r="D4913" s="70"/>
      <c r="F4913" s="69"/>
      <c r="G4913" s="37"/>
      <c r="H4913" s="37"/>
      <c r="I4913" s="37"/>
      <c r="J4913" s="37"/>
      <c r="K4913" s="37"/>
      <c r="L4913" s="37"/>
      <c r="M4913" s="37"/>
      <c r="N4913" s="37"/>
      <c r="O4913" s="37"/>
      <c r="P4913" s="37"/>
    </row>
    <row r="4914" spans="2:16" s="1" customFormat="1" x14ac:dyDescent="0.65">
      <c r="B4914" s="68"/>
      <c r="D4914" s="70"/>
      <c r="F4914" s="69"/>
      <c r="G4914" s="37"/>
      <c r="H4914" s="37"/>
      <c r="I4914" s="37"/>
      <c r="J4914" s="37"/>
      <c r="K4914" s="37"/>
      <c r="L4914" s="37"/>
      <c r="M4914" s="37"/>
      <c r="N4914" s="37"/>
      <c r="O4914" s="37"/>
      <c r="P4914" s="37"/>
    </row>
    <row r="4915" spans="2:16" s="1" customFormat="1" x14ac:dyDescent="0.65">
      <c r="B4915" s="68"/>
      <c r="D4915" s="70"/>
      <c r="F4915" s="69"/>
      <c r="G4915" s="37"/>
      <c r="H4915" s="37"/>
      <c r="I4915" s="37"/>
      <c r="J4915" s="37"/>
      <c r="K4915" s="37"/>
      <c r="L4915" s="37"/>
      <c r="M4915" s="37"/>
      <c r="N4915" s="37"/>
      <c r="O4915" s="37"/>
      <c r="P4915" s="37"/>
    </row>
    <row r="4916" spans="2:16" s="1" customFormat="1" x14ac:dyDescent="0.65">
      <c r="B4916" s="68"/>
      <c r="D4916" s="70"/>
      <c r="F4916" s="69"/>
      <c r="G4916" s="37"/>
      <c r="H4916" s="37"/>
      <c r="I4916" s="37"/>
      <c r="J4916" s="37"/>
      <c r="K4916" s="37"/>
      <c r="L4916" s="37"/>
      <c r="M4916" s="37"/>
      <c r="N4916" s="37"/>
      <c r="O4916" s="37"/>
      <c r="P4916" s="37"/>
    </row>
    <row r="4917" spans="2:16" s="1" customFormat="1" x14ac:dyDescent="0.65">
      <c r="B4917" s="68"/>
      <c r="D4917" s="70"/>
      <c r="F4917" s="69"/>
      <c r="G4917" s="37"/>
      <c r="H4917" s="37"/>
      <c r="I4917" s="37"/>
      <c r="J4917" s="37"/>
      <c r="K4917" s="37"/>
      <c r="L4917" s="37"/>
      <c r="M4917" s="37"/>
      <c r="N4917" s="37"/>
      <c r="O4917" s="37"/>
      <c r="P4917" s="37"/>
    </row>
    <row r="4918" spans="2:16" s="1" customFormat="1" x14ac:dyDescent="0.65">
      <c r="B4918" s="68"/>
      <c r="D4918" s="70"/>
      <c r="F4918" s="69"/>
      <c r="G4918" s="37"/>
      <c r="H4918" s="37"/>
      <c r="I4918" s="37"/>
      <c r="J4918" s="37"/>
      <c r="K4918" s="37"/>
      <c r="L4918" s="37"/>
      <c r="M4918" s="37"/>
      <c r="N4918" s="37"/>
      <c r="O4918" s="37"/>
      <c r="P4918" s="37"/>
    </row>
    <row r="4919" spans="2:16" s="1" customFormat="1" x14ac:dyDescent="0.65">
      <c r="B4919" s="68"/>
      <c r="D4919" s="70"/>
      <c r="F4919" s="69"/>
      <c r="G4919" s="37"/>
      <c r="H4919" s="37"/>
      <c r="I4919" s="37"/>
      <c r="J4919" s="37"/>
      <c r="K4919" s="37"/>
      <c r="L4919" s="37"/>
      <c r="M4919" s="37"/>
      <c r="N4919" s="37"/>
      <c r="O4919" s="37"/>
      <c r="P4919" s="37"/>
    </row>
    <row r="4920" spans="2:16" s="1" customFormat="1" x14ac:dyDescent="0.65">
      <c r="B4920" s="68"/>
      <c r="D4920" s="70"/>
      <c r="F4920" s="69"/>
      <c r="G4920" s="37"/>
      <c r="H4920" s="37"/>
      <c r="I4920" s="37"/>
      <c r="J4920" s="37"/>
      <c r="K4920" s="37"/>
      <c r="L4920" s="37"/>
      <c r="M4920" s="37"/>
      <c r="N4920" s="37"/>
      <c r="O4920" s="37"/>
      <c r="P4920" s="37"/>
    </row>
    <row r="4921" spans="2:16" s="1" customFormat="1" x14ac:dyDescent="0.65">
      <c r="B4921" s="68"/>
      <c r="D4921" s="70"/>
      <c r="F4921" s="69"/>
      <c r="G4921" s="37"/>
      <c r="H4921" s="37"/>
      <c r="I4921" s="37"/>
      <c r="J4921" s="37"/>
      <c r="K4921" s="37"/>
      <c r="L4921" s="37"/>
      <c r="M4921" s="37"/>
      <c r="N4921" s="37"/>
      <c r="O4921" s="37"/>
      <c r="P4921" s="37"/>
    </row>
    <row r="4922" spans="2:16" s="1" customFormat="1" x14ac:dyDescent="0.65">
      <c r="B4922" s="68"/>
      <c r="D4922" s="70"/>
      <c r="F4922" s="69"/>
      <c r="G4922" s="37"/>
      <c r="H4922" s="37"/>
      <c r="I4922" s="37"/>
      <c r="J4922" s="37"/>
      <c r="K4922" s="37"/>
      <c r="L4922" s="37"/>
      <c r="M4922" s="37"/>
      <c r="N4922" s="37"/>
      <c r="O4922" s="37"/>
      <c r="P4922" s="37"/>
    </row>
    <row r="4923" spans="2:16" s="1" customFormat="1" x14ac:dyDescent="0.65">
      <c r="B4923" s="68"/>
      <c r="D4923" s="70"/>
      <c r="F4923" s="69"/>
      <c r="G4923" s="37"/>
      <c r="H4923" s="37"/>
      <c r="I4923" s="37"/>
      <c r="J4923" s="37"/>
      <c r="K4923" s="37"/>
      <c r="L4923" s="37"/>
      <c r="M4923" s="37"/>
      <c r="N4923" s="37"/>
      <c r="O4923" s="37"/>
      <c r="P4923" s="37"/>
    </row>
    <row r="4924" spans="2:16" s="1" customFormat="1" x14ac:dyDescent="0.65">
      <c r="B4924" s="68"/>
      <c r="D4924" s="70"/>
      <c r="F4924" s="69"/>
      <c r="G4924" s="37"/>
      <c r="H4924" s="37"/>
      <c r="I4924" s="37"/>
      <c r="J4924" s="37"/>
      <c r="K4924" s="37"/>
      <c r="L4924" s="37"/>
      <c r="M4924" s="37"/>
      <c r="N4924" s="37"/>
      <c r="O4924" s="37"/>
      <c r="P4924" s="37"/>
    </row>
    <row r="4925" spans="2:16" s="1" customFormat="1" x14ac:dyDescent="0.65">
      <c r="B4925" s="68"/>
      <c r="D4925" s="70"/>
      <c r="F4925" s="69"/>
      <c r="G4925" s="37"/>
      <c r="H4925" s="37"/>
      <c r="I4925" s="37"/>
      <c r="J4925" s="37"/>
      <c r="K4925" s="37"/>
      <c r="L4925" s="37"/>
      <c r="M4925" s="37"/>
      <c r="N4925" s="37"/>
      <c r="O4925" s="37"/>
      <c r="P4925" s="37"/>
    </row>
    <row r="4926" spans="2:16" s="1" customFormat="1" x14ac:dyDescent="0.65">
      <c r="B4926" s="68"/>
      <c r="D4926" s="70"/>
      <c r="F4926" s="69"/>
      <c r="G4926" s="37"/>
      <c r="H4926" s="37"/>
      <c r="I4926" s="37"/>
      <c r="J4926" s="37"/>
      <c r="K4926" s="37"/>
      <c r="L4926" s="37"/>
      <c r="M4926" s="37"/>
      <c r="N4926" s="37"/>
      <c r="O4926" s="37"/>
      <c r="P4926" s="37"/>
    </row>
    <row r="4927" spans="2:16" s="1" customFormat="1" x14ac:dyDescent="0.65">
      <c r="B4927" s="68"/>
      <c r="D4927" s="70"/>
      <c r="F4927" s="69"/>
      <c r="G4927" s="37"/>
      <c r="H4927" s="37"/>
      <c r="I4927" s="37"/>
      <c r="J4927" s="37"/>
      <c r="K4927" s="37"/>
      <c r="L4927" s="37"/>
      <c r="M4927" s="37"/>
      <c r="N4927" s="37"/>
      <c r="O4927" s="37"/>
      <c r="P4927" s="37"/>
    </row>
    <row r="4928" spans="2:16" s="1" customFormat="1" x14ac:dyDescent="0.65">
      <c r="B4928" s="68"/>
      <c r="D4928" s="70"/>
      <c r="F4928" s="69"/>
      <c r="G4928" s="37"/>
      <c r="H4928" s="37"/>
      <c r="I4928" s="37"/>
      <c r="J4928" s="37"/>
      <c r="K4928" s="37"/>
      <c r="L4928" s="37"/>
      <c r="M4928" s="37"/>
      <c r="N4928" s="37"/>
      <c r="O4928" s="37"/>
      <c r="P4928" s="37"/>
    </row>
    <row r="4929" spans="2:16" s="1" customFormat="1" x14ac:dyDescent="0.65">
      <c r="B4929" s="68"/>
      <c r="D4929" s="70"/>
      <c r="F4929" s="69"/>
      <c r="G4929" s="37"/>
      <c r="H4929" s="37"/>
      <c r="I4929" s="37"/>
      <c r="J4929" s="37"/>
      <c r="K4929" s="37"/>
      <c r="L4929" s="37"/>
      <c r="M4929" s="37"/>
      <c r="N4929" s="37"/>
      <c r="O4929" s="37"/>
      <c r="P4929" s="37"/>
    </row>
    <row r="4930" spans="2:16" s="1" customFormat="1" x14ac:dyDescent="0.65">
      <c r="B4930" s="68"/>
      <c r="D4930" s="70"/>
      <c r="F4930" s="69"/>
      <c r="G4930" s="37"/>
      <c r="H4930" s="37"/>
      <c r="I4930" s="37"/>
      <c r="J4930" s="37"/>
      <c r="K4930" s="37"/>
      <c r="L4930" s="37"/>
      <c r="M4930" s="37"/>
      <c r="N4930" s="37"/>
      <c r="O4930" s="37"/>
      <c r="P4930" s="37"/>
    </row>
    <row r="4931" spans="2:16" s="1" customFormat="1" x14ac:dyDescent="0.65">
      <c r="B4931" s="68"/>
      <c r="D4931" s="70"/>
      <c r="F4931" s="69"/>
      <c r="G4931" s="37"/>
      <c r="H4931" s="37"/>
      <c r="I4931" s="37"/>
      <c r="J4931" s="37"/>
      <c r="K4931" s="37"/>
      <c r="L4931" s="37"/>
      <c r="M4931" s="37"/>
      <c r="N4931" s="37"/>
      <c r="O4931" s="37"/>
      <c r="P4931" s="37"/>
    </row>
    <row r="4932" spans="2:16" s="1" customFormat="1" x14ac:dyDescent="0.65">
      <c r="B4932" s="68"/>
      <c r="D4932" s="70"/>
      <c r="F4932" s="69"/>
      <c r="G4932" s="37"/>
      <c r="H4932" s="37"/>
      <c r="I4932" s="37"/>
      <c r="J4932" s="37"/>
      <c r="K4932" s="37"/>
      <c r="L4932" s="37"/>
      <c r="M4932" s="37"/>
      <c r="N4932" s="37"/>
      <c r="O4932" s="37"/>
      <c r="P4932" s="37"/>
    </row>
    <row r="4933" spans="2:16" s="1" customFormat="1" x14ac:dyDescent="0.65">
      <c r="B4933" s="68"/>
      <c r="D4933" s="70"/>
      <c r="F4933" s="69"/>
      <c r="G4933" s="37"/>
      <c r="H4933" s="37"/>
      <c r="I4933" s="37"/>
      <c r="J4933" s="37"/>
      <c r="K4933" s="37"/>
      <c r="L4933" s="37"/>
      <c r="M4933" s="37"/>
      <c r="N4933" s="37"/>
      <c r="O4933" s="37"/>
      <c r="P4933" s="37"/>
    </row>
    <row r="4934" spans="2:16" s="1" customFormat="1" x14ac:dyDescent="0.65">
      <c r="B4934" s="68"/>
      <c r="D4934" s="70"/>
      <c r="F4934" s="69"/>
      <c r="G4934" s="37"/>
      <c r="H4934" s="37"/>
      <c r="I4934" s="37"/>
      <c r="J4934" s="37"/>
      <c r="K4934" s="37"/>
      <c r="L4934" s="37"/>
      <c r="M4934" s="37"/>
      <c r="N4934" s="37"/>
      <c r="O4934" s="37"/>
      <c r="P4934" s="37"/>
    </row>
    <row r="4935" spans="2:16" s="1" customFormat="1" x14ac:dyDescent="0.65">
      <c r="B4935" s="68"/>
      <c r="D4935" s="70"/>
      <c r="F4935" s="69"/>
      <c r="G4935" s="37"/>
      <c r="H4935" s="37"/>
      <c r="I4935" s="37"/>
      <c r="J4935" s="37"/>
      <c r="K4935" s="37"/>
      <c r="L4935" s="37"/>
      <c r="M4935" s="37"/>
      <c r="N4935" s="37"/>
      <c r="O4935" s="37"/>
      <c r="P4935" s="37"/>
    </row>
    <row r="4936" spans="2:16" s="1" customFormat="1" x14ac:dyDescent="0.65">
      <c r="B4936" s="68"/>
      <c r="D4936" s="70"/>
      <c r="F4936" s="69"/>
      <c r="G4936" s="37"/>
      <c r="H4936" s="37"/>
      <c r="I4936" s="37"/>
      <c r="J4936" s="37"/>
      <c r="K4936" s="37"/>
      <c r="L4936" s="37"/>
      <c r="M4936" s="37"/>
      <c r="N4936" s="37"/>
      <c r="O4936" s="37"/>
      <c r="P4936" s="37"/>
    </row>
    <row r="4937" spans="2:16" s="1" customFormat="1" x14ac:dyDescent="0.65">
      <c r="B4937" s="68"/>
      <c r="D4937" s="70"/>
      <c r="F4937" s="69"/>
      <c r="G4937" s="37"/>
      <c r="H4937" s="37"/>
      <c r="I4937" s="37"/>
      <c r="J4937" s="37"/>
      <c r="K4937" s="37"/>
      <c r="L4937" s="37"/>
      <c r="M4937" s="37"/>
      <c r="N4937" s="37"/>
      <c r="O4937" s="37"/>
      <c r="P4937" s="37"/>
    </row>
    <row r="4938" spans="2:16" s="1" customFormat="1" x14ac:dyDescent="0.65">
      <c r="B4938" s="68"/>
      <c r="D4938" s="70"/>
      <c r="F4938" s="69"/>
      <c r="G4938" s="37"/>
      <c r="H4938" s="37"/>
      <c r="I4938" s="37"/>
      <c r="J4938" s="37"/>
      <c r="K4938" s="37"/>
      <c r="L4938" s="37"/>
      <c r="M4938" s="37"/>
      <c r="N4938" s="37"/>
      <c r="O4938" s="37"/>
      <c r="P4938" s="37"/>
    </row>
    <row r="4939" spans="2:16" s="1" customFormat="1" x14ac:dyDescent="0.65">
      <c r="B4939" s="68"/>
      <c r="D4939" s="70"/>
      <c r="F4939" s="69"/>
      <c r="G4939" s="37"/>
      <c r="H4939" s="37"/>
      <c r="I4939" s="37"/>
      <c r="J4939" s="37"/>
      <c r="K4939" s="37"/>
      <c r="L4939" s="37"/>
      <c r="M4939" s="37"/>
      <c r="N4939" s="37"/>
      <c r="O4939" s="37"/>
      <c r="P4939" s="37"/>
    </row>
    <row r="4940" spans="2:16" s="1" customFormat="1" x14ac:dyDescent="0.65">
      <c r="B4940" s="68"/>
      <c r="D4940" s="70"/>
      <c r="F4940" s="69"/>
      <c r="G4940" s="37"/>
      <c r="H4940" s="37"/>
      <c r="I4940" s="37"/>
      <c r="J4940" s="37"/>
      <c r="K4940" s="37"/>
      <c r="L4940" s="37"/>
      <c r="M4940" s="37"/>
      <c r="N4940" s="37"/>
      <c r="O4940" s="37"/>
      <c r="P4940" s="37"/>
    </row>
    <row r="4941" spans="2:16" s="1" customFormat="1" x14ac:dyDescent="0.65">
      <c r="B4941" s="68"/>
      <c r="D4941" s="70"/>
      <c r="F4941" s="69"/>
      <c r="G4941" s="37"/>
      <c r="H4941" s="37"/>
      <c r="I4941" s="37"/>
      <c r="J4941" s="37"/>
      <c r="K4941" s="37"/>
      <c r="L4941" s="37"/>
      <c r="M4941" s="37"/>
      <c r="N4941" s="37"/>
      <c r="O4941" s="37"/>
      <c r="P4941" s="37"/>
    </row>
    <row r="4942" spans="2:16" s="1" customFormat="1" x14ac:dyDescent="0.65">
      <c r="B4942" s="68"/>
      <c r="D4942" s="70"/>
      <c r="F4942" s="69"/>
      <c r="G4942" s="37"/>
      <c r="H4942" s="37"/>
      <c r="I4942" s="37"/>
      <c r="J4942" s="37"/>
      <c r="K4942" s="37"/>
      <c r="L4942" s="37"/>
      <c r="M4942" s="37"/>
      <c r="N4942" s="37"/>
      <c r="O4942" s="37"/>
      <c r="P4942" s="37"/>
    </row>
    <row r="4943" spans="2:16" s="1" customFormat="1" x14ac:dyDescent="0.65">
      <c r="B4943" s="68"/>
      <c r="D4943" s="70"/>
      <c r="F4943" s="69"/>
      <c r="G4943" s="37"/>
      <c r="H4943" s="37"/>
      <c r="I4943" s="37"/>
      <c r="J4943" s="37"/>
      <c r="K4943" s="37"/>
      <c r="L4943" s="37"/>
      <c r="M4943" s="37"/>
      <c r="N4943" s="37"/>
      <c r="O4943" s="37"/>
      <c r="P4943" s="37"/>
    </row>
    <row r="4944" spans="2:16" s="1" customFormat="1" x14ac:dyDescent="0.65">
      <c r="B4944" s="68"/>
      <c r="D4944" s="70"/>
      <c r="F4944" s="69"/>
      <c r="G4944" s="37"/>
      <c r="H4944" s="37"/>
      <c r="I4944" s="37"/>
      <c r="J4944" s="37"/>
      <c r="K4944" s="37"/>
      <c r="L4944" s="37"/>
      <c r="M4944" s="37"/>
      <c r="N4944" s="37"/>
      <c r="O4944" s="37"/>
      <c r="P4944" s="37"/>
    </row>
    <row r="4945" spans="2:16" s="1" customFormat="1" x14ac:dyDescent="0.65">
      <c r="B4945" s="68"/>
      <c r="D4945" s="70"/>
      <c r="F4945" s="69"/>
      <c r="G4945" s="37"/>
      <c r="H4945" s="37"/>
      <c r="I4945" s="37"/>
      <c r="J4945" s="37"/>
      <c r="K4945" s="37"/>
      <c r="L4945" s="37"/>
      <c r="M4945" s="37"/>
      <c r="N4945" s="37"/>
      <c r="O4945" s="37"/>
      <c r="P4945" s="37"/>
    </row>
    <row r="4946" spans="2:16" s="1" customFormat="1" x14ac:dyDescent="0.65">
      <c r="B4946" s="68"/>
      <c r="D4946" s="70"/>
      <c r="F4946" s="69"/>
      <c r="G4946" s="37"/>
      <c r="H4946" s="37"/>
      <c r="I4946" s="37"/>
      <c r="J4946" s="37"/>
      <c r="K4946" s="37"/>
      <c r="L4946" s="37"/>
      <c r="M4946" s="37"/>
      <c r="N4946" s="37"/>
      <c r="O4946" s="37"/>
      <c r="P4946" s="37"/>
    </row>
    <row r="4947" spans="2:16" s="1" customFormat="1" x14ac:dyDescent="0.65">
      <c r="B4947" s="68"/>
      <c r="D4947" s="70"/>
      <c r="F4947" s="69"/>
      <c r="G4947" s="37"/>
      <c r="H4947" s="37"/>
      <c r="I4947" s="37"/>
      <c r="J4947" s="37"/>
      <c r="K4947" s="37"/>
      <c r="L4947" s="37"/>
      <c r="M4947" s="37"/>
      <c r="N4947" s="37"/>
      <c r="O4947" s="37"/>
      <c r="P4947" s="37"/>
    </row>
    <row r="4948" spans="2:16" s="1" customFormat="1" x14ac:dyDescent="0.65">
      <c r="B4948" s="68"/>
      <c r="D4948" s="70"/>
      <c r="F4948" s="69"/>
      <c r="G4948" s="37"/>
      <c r="H4948" s="37"/>
      <c r="I4948" s="37"/>
      <c r="J4948" s="37"/>
      <c r="K4948" s="37"/>
      <c r="L4948" s="37"/>
      <c r="M4948" s="37"/>
      <c r="N4948" s="37"/>
      <c r="O4948" s="37"/>
      <c r="P4948" s="37"/>
    </row>
    <row r="4949" spans="2:16" s="1" customFormat="1" x14ac:dyDescent="0.65">
      <c r="B4949" s="68"/>
      <c r="D4949" s="70"/>
      <c r="F4949" s="69"/>
      <c r="G4949" s="37"/>
      <c r="H4949" s="37"/>
      <c r="I4949" s="37"/>
      <c r="J4949" s="37"/>
      <c r="K4949" s="37"/>
      <c r="L4949" s="37"/>
      <c r="M4949" s="37"/>
      <c r="N4949" s="37"/>
      <c r="O4949" s="37"/>
      <c r="P4949" s="37"/>
    </row>
    <row r="4950" spans="2:16" s="1" customFormat="1" x14ac:dyDescent="0.65">
      <c r="B4950" s="68"/>
      <c r="D4950" s="70"/>
      <c r="F4950" s="69"/>
      <c r="G4950" s="37"/>
      <c r="H4950" s="37"/>
      <c r="I4950" s="37"/>
      <c r="J4950" s="37"/>
      <c r="K4950" s="37"/>
      <c r="L4950" s="37"/>
      <c r="M4950" s="37"/>
      <c r="N4950" s="37"/>
      <c r="O4950" s="37"/>
      <c r="P4950" s="37"/>
    </row>
    <row r="4951" spans="2:16" s="1" customFormat="1" x14ac:dyDescent="0.65">
      <c r="B4951" s="68"/>
      <c r="D4951" s="70"/>
      <c r="F4951" s="69"/>
      <c r="G4951" s="37"/>
      <c r="H4951" s="37"/>
      <c r="I4951" s="37"/>
      <c r="J4951" s="37"/>
      <c r="K4951" s="37"/>
      <c r="L4951" s="37"/>
      <c r="M4951" s="37"/>
      <c r="N4951" s="37"/>
      <c r="O4951" s="37"/>
      <c r="P4951" s="37"/>
    </row>
    <row r="4952" spans="2:16" s="1" customFormat="1" x14ac:dyDescent="0.65">
      <c r="B4952" s="68"/>
      <c r="D4952" s="70"/>
      <c r="F4952" s="69"/>
      <c r="G4952" s="37"/>
      <c r="H4952" s="37"/>
      <c r="I4952" s="37"/>
      <c r="J4952" s="37"/>
      <c r="K4952" s="37"/>
      <c r="L4952" s="37"/>
      <c r="M4952" s="37"/>
      <c r="N4952" s="37"/>
      <c r="O4952" s="37"/>
      <c r="P4952" s="37"/>
    </row>
    <row r="4953" spans="2:16" s="1" customFormat="1" x14ac:dyDescent="0.65">
      <c r="B4953" s="68"/>
      <c r="D4953" s="70"/>
      <c r="F4953" s="69"/>
      <c r="G4953" s="37"/>
      <c r="H4953" s="37"/>
      <c r="I4953" s="37"/>
      <c r="J4953" s="37"/>
      <c r="K4953" s="37"/>
      <c r="L4953" s="37"/>
      <c r="M4953" s="37"/>
      <c r="N4953" s="37"/>
      <c r="O4953" s="37"/>
      <c r="P4953" s="37"/>
    </row>
    <row r="4954" spans="2:16" s="1" customFormat="1" x14ac:dyDescent="0.65">
      <c r="B4954" s="68"/>
      <c r="D4954" s="70"/>
      <c r="F4954" s="69"/>
      <c r="G4954" s="37"/>
      <c r="H4954" s="37"/>
      <c r="I4954" s="37"/>
      <c r="J4954" s="37"/>
      <c r="K4954" s="37"/>
      <c r="L4954" s="37"/>
      <c r="M4954" s="37"/>
      <c r="N4954" s="37"/>
      <c r="O4954" s="37"/>
      <c r="P4954" s="37"/>
    </row>
    <row r="4955" spans="2:16" s="1" customFormat="1" x14ac:dyDescent="0.65">
      <c r="B4955" s="68"/>
      <c r="D4955" s="70"/>
      <c r="F4955" s="69"/>
      <c r="G4955" s="37"/>
      <c r="H4955" s="37"/>
      <c r="I4955" s="37"/>
      <c r="J4955" s="37"/>
      <c r="K4955" s="37"/>
      <c r="L4955" s="37"/>
      <c r="M4955" s="37"/>
      <c r="N4955" s="37"/>
      <c r="O4955" s="37"/>
      <c r="P4955" s="37"/>
    </row>
    <row r="4956" spans="2:16" s="1" customFormat="1" x14ac:dyDescent="0.65">
      <c r="B4956" s="68"/>
      <c r="D4956" s="70"/>
      <c r="F4956" s="69"/>
      <c r="G4956" s="37"/>
      <c r="H4956" s="37"/>
      <c r="I4956" s="37"/>
      <c r="J4956" s="37"/>
      <c r="K4956" s="37"/>
      <c r="L4956" s="37"/>
      <c r="M4956" s="37"/>
      <c r="N4956" s="37"/>
      <c r="O4956" s="37"/>
      <c r="P4956" s="37"/>
    </row>
    <row r="4957" spans="2:16" s="1" customFormat="1" x14ac:dyDescent="0.65">
      <c r="B4957" s="68"/>
      <c r="D4957" s="70"/>
      <c r="F4957" s="69"/>
      <c r="G4957" s="37"/>
      <c r="H4957" s="37"/>
      <c r="I4957" s="37"/>
      <c r="J4957" s="37"/>
      <c r="K4957" s="37"/>
      <c r="L4957" s="37"/>
      <c r="M4957" s="37"/>
      <c r="N4957" s="37"/>
      <c r="O4957" s="37"/>
      <c r="P4957" s="37"/>
    </row>
    <row r="4958" spans="2:16" s="1" customFormat="1" x14ac:dyDescent="0.65">
      <c r="B4958" s="68"/>
      <c r="D4958" s="70"/>
      <c r="F4958" s="69"/>
      <c r="G4958" s="37"/>
      <c r="H4958" s="37"/>
      <c r="I4958" s="37"/>
      <c r="J4958" s="37"/>
      <c r="K4958" s="37"/>
      <c r="L4958" s="37"/>
      <c r="M4958" s="37"/>
      <c r="N4958" s="37"/>
      <c r="O4958" s="37"/>
      <c r="P4958" s="37"/>
    </row>
    <row r="4959" spans="2:16" s="1" customFormat="1" x14ac:dyDescent="0.65">
      <c r="B4959" s="68"/>
      <c r="D4959" s="70"/>
      <c r="F4959" s="69"/>
      <c r="G4959" s="37"/>
      <c r="H4959" s="37"/>
      <c r="I4959" s="37"/>
      <c r="J4959" s="37"/>
      <c r="K4959" s="37"/>
      <c r="L4959" s="37"/>
      <c r="M4959" s="37"/>
      <c r="N4959" s="37"/>
      <c r="O4959" s="37"/>
      <c r="P4959" s="37"/>
    </row>
    <row r="4960" spans="2:16" s="1" customFormat="1" x14ac:dyDescent="0.65">
      <c r="B4960" s="68"/>
      <c r="D4960" s="70"/>
      <c r="F4960" s="69"/>
      <c r="G4960" s="37"/>
      <c r="H4960" s="37"/>
      <c r="I4960" s="37"/>
      <c r="J4960" s="37"/>
      <c r="K4960" s="37"/>
      <c r="L4960" s="37"/>
      <c r="M4960" s="37"/>
      <c r="N4960" s="37"/>
      <c r="O4960" s="37"/>
      <c r="P4960" s="37"/>
    </row>
    <row r="4961" spans="2:16" s="1" customFormat="1" x14ac:dyDescent="0.65">
      <c r="B4961" s="68"/>
      <c r="D4961" s="70"/>
      <c r="F4961" s="69"/>
      <c r="G4961" s="37"/>
      <c r="H4961" s="37"/>
      <c r="I4961" s="37"/>
      <c r="J4961" s="37"/>
      <c r="K4961" s="37"/>
      <c r="L4961" s="37"/>
      <c r="M4961" s="37"/>
      <c r="N4961" s="37"/>
      <c r="O4961" s="37"/>
      <c r="P4961" s="37"/>
    </row>
    <row r="4962" spans="2:16" s="1" customFormat="1" x14ac:dyDescent="0.65">
      <c r="B4962" s="68"/>
      <c r="D4962" s="70"/>
      <c r="F4962" s="69"/>
      <c r="G4962" s="37"/>
      <c r="H4962" s="37"/>
      <c r="I4962" s="37"/>
      <c r="J4962" s="37"/>
      <c r="K4962" s="37"/>
      <c r="L4962" s="37"/>
      <c r="M4962" s="37"/>
      <c r="N4962" s="37"/>
      <c r="O4962" s="37"/>
      <c r="P4962" s="37"/>
    </row>
    <row r="4963" spans="2:16" s="1" customFormat="1" x14ac:dyDescent="0.65">
      <c r="B4963" s="68"/>
      <c r="D4963" s="70"/>
      <c r="F4963" s="69"/>
      <c r="G4963" s="37"/>
      <c r="H4963" s="37"/>
      <c r="I4963" s="37"/>
      <c r="J4963" s="37"/>
      <c r="K4963" s="37"/>
      <c r="L4963" s="37"/>
      <c r="M4963" s="37"/>
      <c r="N4963" s="37"/>
      <c r="O4963" s="37"/>
      <c r="P4963" s="37"/>
    </row>
    <row r="4964" spans="2:16" s="1" customFormat="1" x14ac:dyDescent="0.65">
      <c r="B4964" s="68"/>
      <c r="D4964" s="70"/>
      <c r="F4964" s="69"/>
      <c r="G4964" s="37"/>
      <c r="H4964" s="37"/>
      <c r="I4964" s="37"/>
      <c r="J4964" s="37"/>
      <c r="K4964" s="37"/>
      <c r="L4964" s="37"/>
      <c r="M4964" s="37"/>
      <c r="N4964" s="37"/>
      <c r="O4964" s="37"/>
      <c r="P4964" s="37"/>
    </row>
    <row r="4965" spans="2:16" s="1" customFormat="1" x14ac:dyDescent="0.65">
      <c r="B4965" s="68"/>
      <c r="D4965" s="70"/>
      <c r="F4965" s="69"/>
      <c r="G4965" s="37"/>
      <c r="H4965" s="37"/>
      <c r="I4965" s="37"/>
      <c r="J4965" s="37"/>
      <c r="K4965" s="37"/>
      <c r="L4965" s="37"/>
      <c r="M4965" s="37"/>
      <c r="N4965" s="37"/>
      <c r="O4965" s="37"/>
      <c r="P4965" s="37"/>
    </row>
    <row r="4966" spans="2:16" s="1" customFormat="1" x14ac:dyDescent="0.65">
      <c r="B4966" s="68"/>
      <c r="D4966" s="70"/>
      <c r="F4966" s="69"/>
      <c r="G4966" s="37"/>
      <c r="H4966" s="37"/>
      <c r="I4966" s="37"/>
      <c r="J4966" s="37"/>
      <c r="K4966" s="37"/>
      <c r="L4966" s="37"/>
      <c r="M4966" s="37"/>
      <c r="N4966" s="37"/>
      <c r="O4966" s="37"/>
      <c r="P4966" s="37"/>
    </row>
    <row r="4967" spans="2:16" s="1" customFormat="1" x14ac:dyDescent="0.65">
      <c r="B4967" s="68"/>
      <c r="D4967" s="70"/>
      <c r="F4967" s="69"/>
      <c r="G4967" s="37"/>
      <c r="H4967" s="37"/>
      <c r="I4967" s="37"/>
      <c r="J4967" s="37"/>
      <c r="K4967" s="37"/>
      <c r="L4967" s="37"/>
      <c r="M4967" s="37"/>
      <c r="N4967" s="37"/>
      <c r="O4967" s="37"/>
      <c r="P4967" s="37"/>
    </row>
    <row r="4968" spans="2:16" s="1" customFormat="1" x14ac:dyDescent="0.65">
      <c r="B4968" s="68"/>
      <c r="D4968" s="70"/>
      <c r="F4968" s="69"/>
      <c r="G4968" s="37"/>
      <c r="H4968" s="37"/>
      <c r="I4968" s="37"/>
      <c r="J4968" s="37"/>
      <c r="K4968" s="37"/>
      <c r="L4968" s="37"/>
      <c r="M4968" s="37"/>
      <c r="N4968" s="37"/>
      <c r="O4968" s="37"/>
      <c r="P4968" s="37"/>
    </row>
    <row r="4969" spans="2:16" s="1" customFormat="1" x14ac:dyDescent="0.65">
      <c r="B4969" s="68"/>
      <c r="D4969" s="70"/>
      <c r="F4969" s="69"/>
      <c r="G4969" s="37"/>
      <c r="H4969" s="37"/>
      <c r="I4969" s="37"/>
      <c r="J4969" s="37"/>
      <c r="K4969" s="37"/>
      <c r="L4969" s="37"/>
      <c r="M4969" s="37"/>
      <c r="N4969" s="37"/>
      <c r="O4969" s="37"/>
      <c r="P4969" s="37"/>
    </row>
    <row r="4970" spans="2:16" s="1" customFormat="1" x14ac:dyDescent="0.65">
      <c r="B4970" s="68"/>
      <c r="D4970" s="70"/>
      <c r="F4970" s="69"/>
      <c r="G4970" s="37"/>
      <c r="H4970" s="37"/>
      <c r="I4970" s="37"/>
      <c r="J4970" s="37"/>
      <c r="K4970" s="37"/>
      <c r="L4970" s="37"/>
      <c r="M4970" s="37"/>
      <c r="N4970" s="37"/>
      <c r="O4970" s="37"/>
      <c r="P4970" s="37"/>
    </row>
    <row r="4971" spans="2:16" s="1" customFormat="1" x14ac:dyDescent="0.65">
      <c r="B4971" s="68"/>
      <c r="D4971" s="70"/>
      <c r="F4971" s="69"/>
      <c r="G4971" s="37"/>
      <c r="H4971" s="37"/>
      <c r="I4971" s="37"/>
      <c r="J4971" s="37"/>
      <c r="K4971" s="37"/>
      <c r="L4971" s="37"/>
      <c r="M4971" s="37"/>
      <c r="N4971" s="37"/>
      <c r="O4971" s="37"/>
      <c r="P4971" s="37"/>
    </row>
    <row r="4972" spans="2:16" s="1" customFormat="1" x14ac:dyDescent="0.65">
      <c r="B4972" s="68"/>
      <c r="D4972" s="70"/>
      <c r="F4972" s="69"/>
      <c r="G4972" s="37"/>
      <c r="H4972" s="37"/>
      <c r="I4972" s="37"/>
      <c r="J4972" s="37"/>
      <c r="K4972" s="37"/>
      <c r="L4972" s="37"/>
      <c r="M4972" s="37"/>
      <c r="N4972" s="37"/>
      <c r="O4972" s="37"/>
      <c r="P4972" s="37"/>
    </row>
    <row r="4973" spans="2:16" s="1" customFormat="1" x14ac:dyDescent="0.65">
      <c r="B4973" s="68"/>
      <c r="D4973" s="70"/>
      <c r="F4973" s="69"/>
      <c r="G4973" s="37"/>
      <c r="H4973" s="37"/>
      <c r="I4973" s="37"/>
      <c r="J4973" s="37"/>
      <c r="K4973" s="37"/>
      <c r="L4973" s="37"/>
      <c r="M4973" s="37"/>
      <c r="N4973" s="37"/>
      <c r="O4973" s="37"/>
      <c r="P4973" s="37"/>
    </row>
    <row r="4974" spans="2:16" s="1" customFormat="1" x14ac:dyDescent="0.65">
      <c r="B4974" s="68"/>
      <c r="D4974" s="70"/>
      <c r="F4974" s="69"/>
      <c r="G4974" s="37"/>
      <c r="H4974" s="37"/>
      <c r="I4974" s="37"/>
      <c r="J4974" s="37"/>
      <c r="K4974" s="37"/>
      <c r="L4974" s="37"/>
      <c r="M4974" s="37"/>
      <c r="N4974" s="37"/>
      <c r="O4974" s="37"/>
      <c r="P4974" s="37"/>
    </row>
    <row r="4975" spans="2:16" s="1" customFormat="1" x14ac:dyDescent="0.65">
      <c r="B4975" s="68"/>
      <c r="D4975" s="70"/>
      <c r="F4975" s="69"/>
      <c r="G4975" s="37"/>
      <c r="H4975" s="37"/>
      <c r="I4975" s="37"/>
      <c r="J4975" s="37"/>
      <c r="K4975" s="37"/>
      <c r="L4975" s="37"/>
      <c r="M4975" s="37"/>
      <c r="N4975" s="37"/>
      <c r="O4975" s="37"/>
      <c r="P4975" s="37"/>
    </row>
    <row r="4976" spans="2:16" s="1" customFormat="1" x14ac:dyDescent="0.65">
      <c r="B4976" s="68"/>
      <c r="D4976" s="70"/>
      <c r="F4976" s="69"/>
      <c r="G4976" s="37"/>
      <c r="H4976" s="37"/>
      <c r="I4976" s="37"/>
      <c r="J4976" s="37"/>
      <c r="K4976" s="37"/>
      <c r="L4976" s="37"/>
      <c r="M4976" s="37"/>
      <c r="N4976" s="37"/>
      <c r="O4976" s="37"/>
      <c r="P4976" s="37"/>
    </row>
    <row r="4977" spans="2:16" s="1" customFormat="1" x14ac:dyDescent="0.65">
      <c r="B4977" s="68"/>
      <c r="D4977" s="70"/>
      <c r="F4977" s="69"/>
      <c r="G4977" s="37"/>
      <c r="H4977" s="37"/>
      <c r="I4977" s="37"/>
      <c r="J4977" s="37"/>
      <c r="K4977" s="37"/>
      <c r="L4977" s="37"/>
      <c r="M4977" s="37"/>
      <c r="N4977" s="37"/>
      <c r="O4977" s="37"/>
      <c r="P4977" s="37"/>
    </row>
    <row r="4978" spans="2:16" s="1" customFormat="1" x14ac:dyDescent="0.65">
      <c r="B4978" s="68"/>
      <c r="D4978" s="70"/>
      <c r="F4978" s="69"/>
      <c r="G4978" s="37"/>
      <c r="H4978" s="37"/>
      <c r="I4978" s="37"/>
      <c r="J4978" s="37"/>
      <c r="K4978" s="37"/>
      <c r="L4978" s="37"/>
      <c r="M4978" s="37"/>
      <c r="N4978" s="37"/>
      <c r="O4978" s="37"/>
      <c r="P4978" s="37"/>
    </row>
    <row r="4979" spans="2:16" s="1" customFormat="1" x14ac:dyDescent="0.65">
      <c r="B4979" s="68"/>
      <c r="D4979" s="70"/>
      <c r="F4979" s="69"/>
      <c r="G4979" s="37"/>
      <c r="H4979" s="37"/>
      <c r="I4979" s="37"/>
      <c r="J4979" s="37"/>
      <c r="K4979" s="37"/>
      <c r="L4979" s="37"/>
      <c r="M4979" s="37"/>
      <c r="N4979" s="37"/>
      <c r="O4979" s="37"/>
      <c r="P4979" s="37"/>
    </row>
    <row r="4980" spans="2:16" s="1" customFormat="1" x14ac:dyDescent="0.65">
      <c r="B4980" s="68"/>
      <c r="D4980" s="70"/>
      <c r="F4980" s="69"/>
      <c r="G4980" s="37"/>
      <c r="H4980" s="37"/>
      <c r="I4980" s="37"/>
      <c r="J4980" s="37"/>
      <c r="K4980" s="37"/>
      <c r="L4980" s="37"/>
      <c r="M4980" s="37"/>
      <c r="N4980" s="37"/>
      <c r="O4980" s="37"/>
      <c r="P4980" s="37"/>
    </row>
    <row r="4981" spans="2:16" s="1" customFormat="1" x14ac:dyDescent="0.65">
      <c r="B4981" s="68"/>
      <c r="D4981" s="70"/>
      <c r="F4981" s="69"/>
      <c r="G4981" s="37"/>
      <c r="H4981" s="37"/>
      <c r="I4981" s="37"/>
      <c r="J4981" s="37"/>
      <c r="K4981" s="37"/>
      <c r="L4981" s="37"/>
      <c r="M4981" s="37"/>
      <c r="N4981" s="37"/>
      <c r="O4981" s="37"/>
      <c r="P4981" s="37"/>
    </row>
    <row r="4982" spans="2:16" s="1" customFormat="1" x14ac:dyDescent="0.65">
      <c r="B4982" s="68"/>
      <c r="D4982" s="70"/>
      <c r="F4982" s="69"/>
      <c r="G4982" s="37"/>
      <c r="H4982" s="37"/>
      <c r="I4982" s="37"/>
      <c r="J4982" s="37"/>
      <c r="K4982" s="37"/>
      <c r="L4982" s="37"/>
      <c r="M4982" s="37"/>
      <c r="N4982" s="37"/>
      <c r="O4982" s="37"/>
      <c r="P4982" s="37"/>
    </row>
    <row r="4983" spans="2:16" s="1" customFormat="1" x14ac:dyDescent="0.65">
      <c r="B4983" s="68"/>
      <c r="D4983" s="70"/>
      <c r="F4983" s="69"/>
      <c r="G4983" s="37"/>
      <c r="H4983" s="37"/>
      <c r="I4983" s="37"/>
      <c r="J4983" s="37"/>
      <c r="K4983" s="37"/>
      <c r="L4983" s="37"/>
      <c r="M4983" s="37"/>
      <c r="N4983" s="37"/>
      <c r="O4983" s="37"/>
      <c r="P4983" s="37"/>
    </row>
    <row r="4984" spans="2:16" s="1" customFormat="1" x14ac:dyDescent="0.65">
      <c r="B4984" s="68"/>
      <c r="D4984" s="70"/>
      <c r="F4984" s="69"/>
      <c r="G4984" s="37"/>
      <c r="H4984" s="37"/>
      <c r="I4984" s="37"/>
      <c r="J4984" s="37"/>
      <c r="K4984" s="37"/>
      <c r="L4984" s="37"/>
      <c r="M4984" s="37"/>
      <c r="N4984" s="37"/>
      <c r="O4984" s="37"/>
      <c r="P4984" s="37"/>
    </row>
    <row r="4985" spans="2:16" s="1" customFormat="1" x14ac:dyDescent="0.65">
      <c r="B4985" s="68"/>
      <c r="D4985" s="70"/>
      <c r="F4985" s="69"/>
      <c r="G4985" s="37"/>
      <c r="H4985" s="37"/>
      <c r="I4985" s="37"/>
      <c r="J4985" s="37"/>
      <c r="K4985" s="37"/>
      <c r="L4985" s="37"/>
      <c r="M4985" s="37"/>
      <c r="N4985" s="37"/>
      <c r="O4985" s="37"/>
      <c r="P4985" s="37"/>
    </row>
    <row r="4986" spans="2:16" s="1" customFormat="1" x14ac:dyDescent="0.65">
      <c r="B4986" s="68"/>
      <c r="D4986" s="70"/>
      <c r="F4986" s="69"/>
      <c r="G4986" s="37"/>
      <c r="H4986" s="37"/>
      <c r="I4986" s="37"/>
      <c r="J4986" s="37"/>
      <c r="K4986" s="37"/>
      <c r="L4986" s="37"/>
      <c r="M4986" s="37"/>
      <c r="N4986" s="37"/>
      <c r="O4986" s="37"/>
      <c r="P4986" s="37"/>
    </row>
    <row r="4987" spans="2:16" s="1" customFormat="1" x14ac:dyDescent="0.65">
      <c r="B4987" s="68"/>
      <c r="D4987" s="70"/>
      <c r="F4987" s="69"/>
      <c r="G4987" s="37"/>
      <c r="H4987" s="37"/>
      <c r="I4987" s="37"/>
      <c r="J4987" s="37"/>
      <c r="K4987" s="37"/>
      <c r="L4987" s="37"/>
      <c r="M4987" s="37"/>
      <c r="N4987" s="37"/>
      <c r="O4987" s="37"/>
      <c r="P4987" s="37"/>
    </row>
    <row r="4988" spans="2:16" s="1" customFormat="1" x14ac:dyDescent="0.65">
      <c r="B4988" s="68"/>
      <c r="D4988" s="70"/>
      <c r="F4988" s="69"/>
      <c r="G4988" s="37"/>
      <c r="H4988" s="37"/>
      <c r="I4988" s="37"/>
      <c r="J4988" s="37"/>
      <c r="K4988" s="37"/>
      <c r="L4988" s="37"/>
      <c r="M4988" s="37"/>
      <c r="N4988" s="37"/>
      <c r="O4988" s="37"/>
      <c r="P4988" s="37"/>
    </row>
    <row r="4989" spans="2:16" s="1" customFormat="1" x14ac:dyDescent="0.65">
      <c r="B4989" s="68"/>
      <c r="D4989" s="70"/>
      <c r="F4989" s="69"/>
      <c r="G4989" s="37"/>
      <c r="H4989" s="37"/>
      <c r="I4989" s="37"/>
      <c r="J4989" s="37"/>
      <c r="K4989" s="37"/>
      <c r="L4989" s="37"/>
      <c r="M4989" s="37"/>
      <c r="N4989" s="37"/>
      <c r="O4989" s="37"/>
      <c r="P4989" s="37"/>
    </row>
    <row r="4990" spans="2:16" s="1" customFormat="1" x14ac:dyDescent="0.65">
      <c r="B4990" s="68"/>
      <c r="D4990" s="70"/>
      <c r="F4990" s="69"/>
      <c r="G4990" s="37"/>
      <c r="H4990" s="37"/>
      <c r="I4990" s="37"/>
      <c r="J4990" s="37"/>
      <c r="K4990" s="37"/>
      <c r="L4990" s="37"/>
      <c r="M4990" s="37"/>
      <c r="N4990" s="37"/>
      <c r="O4990" s="37"/>
      <c r="P4990" s="37"/>
    </row>
    <row r="4991" spans="2:16" s="1" customFormat="1" x14ac:dyDescent="0.65">
      <c r="B4991" s="68"/>
      <c r="D4991" s="70"/>
      <c r="F4991" s="69"/>
      <c r="G4991" s="37"/>
      <c r="H4991" s="37"/>
      <c r="I4991" s="37"/>
      <c r="J4991" s="37"/>
      <c r="K4991" s="37"/>
      <c r="L4991" s="37"/>
      <c r="M4991" s="37"/>
      <c r="N4991" s="37"/>
      <c r="O4991" s="37"/>
      <c r="P4991" s="37"/>
    </row>
    <row r="4992" spans="2:16" s="1" customFormat="1" x14ac:dyDescent="0.65">
      <c r="B4992" s="68"/>
      <c r="D4992" s="70"/>
      <c r="F4992" s="69"/>
      <c r="G4992" s="37"/>
      <c r="H4992" s="37"/>
      <c r="I4992" s="37"/>
      <c r="J4992" s="37"/>
      <c r="K4992" s="37"/>
      <c r="L4992" s="37"/>
      <c r="M4992" s="37"/>
      <c r="N4992" s="37"/>
      <c r="O4992" s="37"/>
      <c r="P4992" s="37"/>
    </row>
    <row r="4993" spans="2:16" s="1" customFormat="1" x14ac:dyDescent="0.65">
      <c r="B4993" s="68"/>
      <c r="D4993" s="70"/>
      <c r="F4993" s="69"/>
      <c r="G4993" s="37"/>
      <c r="H4993" s="37"/>
      <c r="I4993" s="37"/>
      <c r="J4993" s="37"/>
      <c r="K4993" s="37"/>
      <c r="L4993" s="37"/>
      <c r="M4993" s="37"/>
      <c r="N4993" s="37"/>
      <c r="O4993" s="37"/>
      <c r="P4993" s="37"/>
    </row>
    <row r="4994" spans="2:16" s="1" customFormat="1" x14ac:dyDescent="0.65">
      <c r="B4994" s="68"/>
      <c r="D4994" s="70"/>
      <c r="F4994" s="69"/>
      <c r="G4994" s="37"/>
      <c r="H4994" s="37"/>
      <c r="I4994" s="37"/>
      <c r="J4994" s="37"/>
      <c r="K4994" s="37"/>
      <c r="L4994" s="37"/>
      <c r="M4994" s="37"/>
      <c r="N4994" s="37"/>
      <c r="O4994" s="37"/>
      <c r="P4994" s="37"/>
    </row>
    <row r="4995" spans="2:16" s="1" customFormat="1" x14ac:dyDescent="0.65">
      <c r="B4995" s="68"/>
      <c r="D4995" s="70"/>
      <c r="F4995" s="69"/>
      <c r="G4995" s="37"/>
      <c r="H4995" s="37"/>
      <c r="I4995" s="37"/>
      <c r="J4995" s="37"/>
      <c r="K4995" s="37"/>
      <c r="L4995" s="37"/>
      <c r="M4995" s="37"/>
      <c r="N4995" s="37"/>
      <c r="O4995" s="37"/>
      <c r="P4995" s="37"/>
    </row>
    <row r="4996" spans="2:16" s="1" customFormat="1" x14ac:dyDescent="0.65">
      <c r="B4996" s="68"/>
      <c r="D4996" s="70"/>
      <c r="F4996" s="69"/>
      <c r="G4996" s="37"/>
      <c r="H4996" s="37"/>
      <c r="I4996" s="37"/>
      <c r="J4996" s="37"/>
      <c r="K4996" s="37"/>
      <c r="L4996" s="37"/>
      <c r="M4996" s="37"/>
      <c r="N4996" s="37"/>
      <c r="O4996" s="37"/>
      <c r="P4996" s="37"/>
    </row>
    <row r="4997" spans="2:16" s="1" customFormat="1" x14ac:dyDescent="0.65">
      <c r="B4997" s="68"/>
      <c r="D4997" s="70"/>
      <c r="F4997" s="69"/>
      <c r="G4997" s="37"/>
      <c r="H4997" s="37"/>
      <c r="I4997" s="37"/>
      <c r="J4997" s="37"/>
      <c r="K4997" s="37"/>
      <c r="L4997" s="37"/>
      <c r="M4997" s="37"/>
      <c r="N4997" s="37"/>
      <c r="O4997" s="37"/>
      <c r="P4997" s="37"/>
    </row>
    <row r="4998" spans="2:16" s="1" customFormat="1" x14ac:dyDescent="0.65">
      <c r="B4998" s="68"/>
      <c r="D4998" s="70"/>
      <c r="F4998" s="69"/>
      <c r="G4998" s="37"/>
      <c r="H4998" s="37"/>
      <c r="I4998" s="37"/>
      <c r="J4998" s="37"/>
      <c r="K4998" s="37"/>
      <c r="L4998" s="37"/>
      <c r="M4998" s="37"/>
      <c r="N4998" s="37"/>
      <c r="O4998" s="37"/>
      <c r="P4998" s="37"/>
    </row>
    <row r="4999" spans="2:16" s="1" customFormat="1" x14ac:dyDescent="0.65">
      <c r="B4999" s="68"/>
      <c r="D4999" s="70"/>
      <c r="F4999" s="69"/>
      <c r="G4999" s="37"/>
      <c r="H4999" s="37"/>
      <c r="I4999" s="37"/>
      <c r="J4999" s="37"/>
      <c r="K4999" s="37"/>
      <c r="L4999" s="37"/>
      <c r="M4999" s="37"/>
      <c r="N4999" s="37"/>
      <c r="O4999" s="37"/>
      <c r="P4999" s="37"/>
    </row>
    <row r="5000" spans="2:16" s="1" customFormat="1" x14ac:dyDescent="0.65">
      <c r="B5000" s="68"/>
      <c r="D5000" s="70"/>
      <c r="F5000" s="69"/>
      <c r="G5000" s="37"/>
      <c r="H5000" s="37"/>
      <c r="I5000" s="37"/>
      <c r="J5000" s="37"/>
      <c r="K5000" s="37"/>
      <c r="L5000" s="37"/>
      <c r="M5000" s="37"/>
      <c r="N5000" s="37"/>
      <c r="O5000" s="37"/>
      <c r="P5000" s="37"/>
    </row>
    <row r="5001" spans="2:16" s="1" customFormat="1" x14ac:dyDescent="0.65">
      <c r="B5001" s="68"/>
      <c r="D5001" s="70"/>
      <c r="F5001" s="69"/>
      <c r="G5001" s="37"/>
      <c r="H5001" s="37"/>
      <c r="I5001" s="37"/>
      <c r="J5001" s="37"/>
      <c r="K5001" s="37"/>
      <c r="L5001" s="37"/>
      <c r="M5001" s="37"/>
      <c r="N5001" s="37"/>
      <c r="O5001" s="37"/>
      <c r="P5001" s="37"/>
    </row>
    <row r="5002" spans="2:16" s="1" customFormat="1" x14ac:dyDescent="0.65">
      <c r="B5002" s="68"/>
      <c r="D5002" s="70"/>
      <c r="F5002" s="69"/>
      <c r="G5002" s="37"/>
      <c r="H5002" s="37"/>
      <c r="I5002" s="37"/>
      <c r="J5002" s="37"/>
      <c r="K5002" s="37"/>
      <c r="L5002" s="37"/>
      <c r="M5002" s="37"/>
      <c r="N5002" s="37"/>
      <c r="O5002" s="37"/>
      <c r="P5002" s="37"/>
    </row>
    <row r="5003" spans="2:16" s="1" customFormat="1" x14ac:dyDescent="0.65">
      <c r="B5003" s="68"/>
      <c r="D5003" s="70"/>
      <c r="F5003" s="69"/>
      <c r="G5003" s="37"/>
      <c r="H5003" s="37"/>
      <c r="I5003" s="37"/>
      <c r="J5003" s="37"/>
      <c r="K5003" s="37"/>
      <c r="L5003" s="37"/>
      <c r="M5003" s="37"/>
      <c r="N5003" s="37"/>
      <c r="O5003" s="37"/>
      <c r="P5003" s="37"/>
    </row>
    <row r="5004" spans="2:16" s="1" customFormat="1" x14ac:dyDescent="0.65">
      <c r="B5004" s="68"/>
      <c r="D5004" s="70"/>
      <c r="F5004" s="69"/>
      <c r="G5004" s="37"/>
      <c r="H5004" s="37"/>
      <c r="I5004" s="37"/>
      <c r="J5004" s="37"/>
      <c r="K5004" s="37"/>
      <c r="L5004" s="37"/>
      <c r="M5004" s="37"/>
      <c r="N5004" s="37"/>
      <c r="O5004" s="37"/>
      <c r="P5004" s="37"/>
    </row>
    <row r="5005" spans="2:16" s="1" customFormat="1" x14ac:dyDescent="0.65">
      <c r="B5005" s="68"/>
      <c r="D5005" s="70"/>
      <c r="F5005" s="69"/>
      <c r="G5005" s="37"/>
      <c r="H5005" s="37"/>
      <c r="I5005" s="37"/>
      <c r="J5005" s="37"/>
      <c r="K5005" s="37"/>
      <c r="L5005" s="37"/>
      <c r="M5005" s="37"/>
      <c r="N5005" s="37"/>
      <c r="O5005" s="37"/>
      <c r="P5005" s="37"/>
    </row>
    <row r="5006" spans="2:16" s="1" customFormat="1" x14ac:dyDescent="0.65">
      <c r="B5006" s="68"/>
      <c r="D5006" s="70"/>
      <c r="F5006" s="69"/>
      <c r="G5006" s="37"/>
      <c r="H5006" s="37"/>
      <c r="I5006" s="37"/>
      <c r="J5006" s="37"/>
      <c r="K5006" s="37"/>
      <c r="L5006" s="37"/>
      <c r="M5006" s="37"/>
      <c r="N5006" s="37"/>
      <c r="O5006" s="37"/>
      <c r="P5006" s="37"/>
    </row>
    <row r="5007" spans="2:16" s="1" customFormat="1" x14ac:dyDescent="0.65">
      <c r="B5007" s="68"/>
      <c r="D5007" s="70"/>
      <c r="F5007" s="69"/>
      <c r="G5007" s="37"/>
      <c r="H5007" s="37"/>
      <c r="I5007" s="37"/>
      <c r="J5007" s="37"/>
      <c r="K5007" s="37"/>
      <c r="L5007" s="37"/>
      <c r="M5007" s="37"/>
      <c r="N5007" s="37"/>
      <c r="O5007" s="37"/>
      <c r="P5007" s="37"/>
    </row>
    <row r="5008" spans="2:16" s="1" customFormat="1" x14ac:dyDescent="0.65">
      <c r="B5008" s="68"/>
      <c r="D5008" s="70"/>
      <c r="F5008" s="69"/>
      <c r="G5008" s="37"/>
      <c r="H5008" s="37"/>
      <c r="I5008" s="37"/>
      <c r="J5008" s="37"/>
      <c r="K5008" s="37"/>
      <c r="L5008" s="37"/>
      <c r="M5008" s="37"/>
      <c r="N5008" s="37"/>
      <c r="O5008" s="37"/>
      <c r="P5008" s="37"/>
    </row>
    <row r="5009" spans="2:16" s="1" customFormat="1" x14ac:dyDescent="0.65">
      <c r="B5009" s="68"/>
      <c r="D5009" s="70"/>
      <c r="F5009" s="69"/>
      <c r="G5009" s="37"/>
      <c r="H5009" s="37"/>
      <c r="I5009" s="37"/>
      <c r="J5009" s="37"/>
      <c r="K5009" s="37"/>
      <c r="L5009" s="37"/>
      <c r="M5009" s="37"/>
      <c r="N5009" s="37"/>
      <c r="O5009" s="37"/>
      <c r="P5009" s="37"/>
    </row>
    <row r="5010" spans="2:16" s="1" customFormat="1" x14ac:dyDescent="0.65">
      <c r="B5010" s="68"/>
      <c r="D5010" s="70"/>
      <c r="F5010" s="69"/>
      <c r="G5010" s="37"/>
      <c r="H5010" s="37"/>
      <c r="I5010" s="37"/>
      <c r="J5010" s="37"/>
      <c r="K5010" s="37"/>
      <c r="L5010" s="37"/>
      <c r="M5010" s="37"/>
      <c r="N5010" s="37"/>
      <c r="O5010" s="37"/>
      <c r="P5010" s="37"/>
    </row>
    <row r="5011" spans="2:16" s="1" customFormat="1" x14ac:dyDescent="0.65">
      <c r="B5011" s="68"/>
      <c r="D5011" s="70"/>
      <c r="F5011" s="69"/>
      <c r="G5011" s="37"/>
      <c r="H5011" s="37"/>
      <c r="I5011" s="37"/>
      <c r="J5011" s="37"/>
      <c r="K5011" s="37"/>
      <c r="L5011" s="37"/>
      <c r="M5011" s="37"/>
      <c r="N5011" s="37"/>
      <c r="O5011" s="37"/>
      <c r="P5011" s="37"/>
    </row>
    <row r="5012" spans="2:16" s="1" customFormat="1" x14ac:dyDescent="0.65">
      <c r="B5012" s="68"/>
      <c r="D5012" s="70"/>
      <c r="F5012" s="69"/>
      <c r="G5012" s="37"/>
      <c r="H5012" s="37"/>
      <c r="I5012" s="37"/>
      <c r="J5012" s="37"/>
      <c r="K5012" s="37"/>
      <c r="L5012" s="37"/>
      <c r="M5012" s="37"/>
      <c r="N5012" s="37"/>
      <c r="O5012" s="37"/>
      <c r="P5012" s="37"/>
    </row>
    <row r="5013" spans="2:16" s="1" customFormat="1" x14ac:dyDescent="0.65">
      <c r="B5013" s="68"/>
      <c r="D5013" s="70"/>
      <c r="F5013" s="69"/>
      <c r="G5013" s="37"/>
      <c r="H5013" s="37"/>
      <c r="I5013" s="37"/>
      <c r="J5013" s="37"/>
      <c r="K5013" s="37"/>
      <c r="L5013" s="37"/>
      <c r="M5013" s="37"/>
      <c r="N5013" s="37"/>
      <c r="O5013" s="37"/>
      <c r="P5013" s="37"/>
    </row>
    <row r="5014" spans="2:16" s="1" customFormat="1" x14ac:dyDescent="0.65">
      <c r="B5014" s="68"/>
      <c r="D5014" s="70"/>
      <c r="F5014" s="69"/>
      <c r="G5014" s="37"/>
      <c r="H5014" s="37"/>
      <c r="I5014" s="37"/>
      <c r="J5014" s="37"/>
      <c r="K5014" s="37"/>
      <c r="L5014" s="37"/>
      <c r="M5014" s="37"/>
      <c r="N5014" s="37"/>
      <c r="O5014" s="37"/>
      <c r="P5014" s="37"/>
    </row>
    <row r="5015" spans="2:16" s="1" customFormat="1" x14ac:dyDescent="0.65">
      <c r="B5015" s="68"/>
      <c r="D5015" s="70"/>
      <c r="F5015" s="69"/>
      <c r="G5015" s="37"/>
      <c r="H5015" s="37"/>
      <c r="I5015" s="37"/>
      <c r="J5015" s="37"/>
      <c r="K5015" s="37"/>
      <c r="L5015" s="37"/>
      <c r="M5015" s="37"/>
      <c r="N5015" s="37"/>
      <c r="O5015" s="37"/>
      <c r="P5015" s="37"/>
    </row>
    <row r="5016" spans="2:16" s="1" customFormat="1" x14ac:dyDescent="0.65">
      <c r="B5016" s="68"/>
      <c r="D5016" s="70"/>
      <c r="F5016" s="69"/>
      <c r="G5016" s="37"/>
      <c r="H5016" s="37"/>
      <c r="I5016" s="37"/>
      <c r="J5016" s="37"/>
      <c r="K5016" s="37"/>
      <c r="L5016" s="37"/>
      <c r="M5016" s="37"/>
      <c r="N5016" s="37"/>
      <c r="O5016" s="37"/>
      <c r="P5016" s="37"/>
    </row>
    <row r="5017" spans="2:16" s="1" customFormat="1" x14ac:dyDescent="0.65">
      <c r="B5017" s="68"/>
      <c r="D5017" s="70"/>
      <c r="F5017" s="69"/>
      <c r="G5017" s="37"/>
      <c r="H5017" s="37"/>
      <c r="I5017" s="37"/>
      <c r="J5017" s="37"/>
      <c r="K5017" s="37"/>
      <c r="L5017" s="37"/>
      <c r="M5017" s="37"/>
      <c r="N5017" s="37"/>
      <c r="O5017" s="37"/>
      <c r="P5017" s="37"/>
    </row>
    <row r="5018" spans="2:16" s="1" customFormat="1" x14ac:dyDescent="0.65">
      <c r="B5018" s="68"/>
      <c r="D5018" s="70"/>
      <c r="F5018" s="69"/>
      <c r="G5018" s="37"/>
      <c r="H5018" s="37"/>
      <c r="I5018" s="37"/>
      <c r="J5018" s="37"/>
      <c r="K5018" s="37"/>
      <c r="L5018" s="37"/>
      <c r="M5018" s="37"/>
      <c r="N5018" s="37"/>
      <c r="O5018" s="37"/>
      <c r="P5018" s="37"/>
    </row>
    <row r="5019" spans="2:16" s="1" customFormat="1" x14ac:dyDescent="0.65">
      <c r="B5019" s="68"/>
      <c r="D5019" s="70"/>
      <c r="F5019" s="69"/>
      <c r="G5019" s="37"/>
      <c r="H5019" s="37"/>
      <c r="I5019" s="37"/>
      <c r="J5019" s="37"/>
      <c r="K5019" s="37"/>
      <c r="L5019" s="37"/>
      <c r="M5019" s="37"/>
      <c r="N5019" s="37"/>
      <c r="O5019" s="37"/>
      <c r="P5019" s="37"/>
    </row>
    <row r="5020" spans="2:16" s="1" customFormat="1" x14ac:dyDescent="0.65">
      <c r="B5020" s="68"/>
      <c r="D5020" s="70"/>
      <c r="F5020" s="69"/>
      <c r="G5020" s="37"/>
      <c r="H5020" s="37"/>
      <c r="I5020" s="37"/>
      <c r="J5020" s="37"/>
      <c r="K5020" s="37"/>
      <c r="L5020" s="37"/>
      <c r="M5020" s="37"/>
      <c r="N5020" s="37"/>
      <c r="O5020" s="37"/>
      <c r="P5020" s="37"/>
    </row>
    <row r="5021" spans="2:16" s="1" customFormat="1" x14ac:dyDescent="0.65">
      <c r="B5021" s="68"/>
      <c r="D5021" s="70"/>
      <c r="F5021" s="69"/>
      <c r="G5021" s="37"/>
      <c r="H5021" s="37"/>
      <c r="I5021" s="37"/>
      <c r="J5021" s="37"/>
      <c r="K5021" s="37"/>
      <c r="L5021" s="37"/>
      <c r="M5021" s="37"/>
      <c r="N5021" s="37"/>
      <c r="O5021" s="37"/>
      <c r="P5021" s="37"/>
    </row>
    <row r="5022" spans="2:16" s="1" customFormat="1" x14ac:dyDescent="0.65">
      <c r="B5022" s="68"/>
      <c r="D5022" s="70"/>
      <c r="F5022" s="69"/>
      <c r="G5022" s="37"/>
      <c r="H5022" s="37"/>
      <c r="I5022" s="37"/>
      <c r="J5022" s="37"/>
      <c r="K5022" s="37"/>
      <c r="L5022" s="37"/>
      <c r="M5022" s="37"/>
      <c r="N5022" s="37"/>
      <c r="O5022" s="37"/>
      <c r="P5022" s="37"/>
    </row>
    <row r="5023" spans="2:16" s="1" customFormat="1" x14ac:dyDescent="0.65">
      <c r="B5023" s="68"/>
      <c r="D5023" s="70"/>
      <c r="F5023" s="69"/>
      <c r="G5023" s="37"/>
      <c r="H5023" s="37"/>
      <c r="I5023" s="37"/>
      <c r="J5023" s="37"/>
      <c r="K5023" s="37"/>
      <c r="L5023" s="37"/>
      <c r="M5023" s="37"/>
      <c r="N5023" s="37"/>
      <c r="O5023" s="37"/>
      <c r="P5023" s="37"/>
    </row>
    <row r="5024" spans="2:16" s="1" customFormat="1" x14ac:dyDescent="0.65">
      <c r="B5024" s="68"/>
      <c r="D5024" s="70"/>
      <c r="F5024" s="69"/>
      <c r="G5024" s="37"/>
      <c r="H5024" s="37"/>
      <c r="I5024" s="37"/>
      <c r="J5024" s="37"/>
      <c r="K5024" s="37"/>
      <c r="L5024" s="37"/>
      <c r="M5024" s="37"/>
      <c r="N5024" s="37"/>
      <c r="O5024" s="37"/>
      <c r="P5024" s="37"/>
    </row>
    <row r="5025" spans="2:16" s="1" customFormat="1" x14ac:dyDescent="0.65">
      <c r="B5025" s="68"/>
      <c r="D5025" s="70"/>
      <c r="F5025" s="69"/>
      <c r="G5025" s="37"/>
      <c r="H5025" s="37"/>
      <c r="I5025" s="37"/>
      <c r="J5025" s="37"/>
      <c r="K5025" s="37"/>
      <c r="L5025" s="37"/>
      <c r="M5025" s="37"/>
      <c r="N5025" s="37"/>
      <c r="O5025" s="37"/>
      <c r="P5025" s="37"/>
    </row>
    <row r="5026" spans="2:16" s="1" customFormat="1" x14ac:dyDescent="0.65">
      <c r="B5026" s="68"/>
      <c r="D5026" s="70"/>
      <c r="F5026" s="69"/>
      <c r="G5026" s="37"/>
      <c r="H5026" s="37"/>
      <c r="I5026" s="37"/>
      <c r="J5026" s="37"/>
      <c r="K5026" s="37"/>
      <c r="L5026" s="37"/>
      <c r="M5026" s="37"/>
      <c r="N5026" s="37"/>
      <c r="O5026" s="37"/>
      <c r="P5026" s="37"/>
    </row>
    <row r="5027" spans="2:16" s="1" customFormat="1" x14ac:dyDescent="0.65">
      <c r="B5027" s="68"/>
      <c r="D5027" s="70"/>
      <c r="F5027" s="69"/>
      <c r="G5027" s="37"/>
      <c r="H5027" s="37"/>
      <c r="I5027" s="37"/>
      <c r="J5027" s="37"/>
      <c r="K5027" s="37"/>
      <c r="L5027" s="37"/>
      <c r="M5027" s="37"/>
      <c r="N5027" s="37"/>
      <c r="O5027" s="37"/>
      <c r="P5027" s="37"/>
    </row>
    <row r="5028" spans="2:16" s="1" customFormat="1" x14ac:dyDescent="0.65">
      <c r="B5028" s="68"/>
      <c r="D5028" s="70"/>
      <c r="F5028" s="69"/>
      <c r="G5028" s="37"/>
      <c r="H5028" s="37"/>
      <c r="I5028" s="37"/>
      <c r="J5028" s="37"/>
      <c r="K5028" s="37"/>
      <c r="L5028" s="37"/>
      <c r="M5028" s="37"/>
      <c r="N5028" s="37"/>
      <c r="O5028" s="37"/>
      <c r="P5028" s="37"/>
    </row>
    <row r="5029" spans="2:16" s="1" customFormat="1" x14ac:dyDescent="0.65">
      <c r="B5029" s="68"/>
      <c r="D5029" s="70"/>
      <c r="F5029" s="69"/>
      <c r="G5029" s="37"/>
      <c r="H5029" s="37"/>
      <c r="I5029" s="37"/>
      <c r="J5029" s="37"/>
      <c r="K5029" s="37"/>
      <c r="L5029" s="37"/>
      <c r="M5029" s="37"/>
      <c r="N5029" s="37"/>
      <c r="O5029" s="37"/>
      <c r="P5029" s="37"/>
    </row>
    <row r="5030" spans="2:16" s="1" customFormat="1" x14ac:dyDescent="0.65">
      <c r="B5030" s="68"/>
      <c r="D5030" s="70"/>
      <c r="F5030" s="69"/>
      <c r="G5030" s="37"/>
      <c r="H5030" s="37"/>
      <c r="I5030" s="37"/>
      <c r="J5030" s="37"/>
      <c r="K5030" s="37"/>
      <c r="L5030" s="37"/>
      <c r="M5030" s="37"/>
      <c r="N5030" s="37"/>
      <c r="O5030" s="37"/>
      <c r="P5030" s="37"/>
    </row>
    <row r="5031" spans="2:16" s="1" customFormat="1" x14ac:dyDescent="0.65">
      <c r="B5031" s="68"/>
      <c r="D5031" s="70"/>
      <c r="F5031" s="69"/>
      <c r="G5031" s="37"/>
      <c r="H5031" s="37"/>
      <c r="I5031" s="37"/>
      <c r="J5031" s="37"/>
      <c r="K5031" s="37"/>
      <c r="L5031" s="37"/>
      <c r="M5031" s="37"/>
      <c r="N5031" s="37"/>
      <c r="O5031" s="37"/>
      <c r="P5031" s="37"/>
    </row>
    <row r="5032" spans="2:16" s="1" customFormat="1" x14ac:dyDescent="0.65">
      <c r="B5032" s="68"/>
      <c r="D5032" s="70"/>
      <c r="F5032" s="69"/>
      <c r="G5032" s="37"/>
      <c r="H5032" s="37"/>
      <c r="I5032" s="37"/>
      <c r="J5032" s="37"/>
      <c r="K5032" s="37"/>
      <c r="L5032" s="37"/>
      <c r="M5032" s="37"/>
      <c r="N5032" s="37"/>
      <c r="O5032" s="37"/>
      <c r="P5032" s="37"/>
    </row>
    <row r="5033" spans="2:16" s="1" customFormat="1" x14ac:dyDescent="0.65">
      <c r="B5033" s="68"/>
      <c r="D5033" s="70"/>
      <c r="F5033" s="69"/>
      <c r="G5033" s="37"/>
      <c r="H5033" s="37"/>
      <c r="I5033" s="37"/>
      <c r="J5033" s="37"/>
      <c r="K5033" s="37"/>
      <c r="L5033" s="37"/>
      <c r="M5033" s="37"/>
      <c r="N5033" s="37"/>
      <c r="O5033" s="37"/>
      <c r="P5033" s="37"/>
    </row>
    <row r="5034" spans="2:16" s="1" customFormat="1" x14ac:dyDescent="0.65">
      <c r="B5034" s="68"/>
      <c r="D5034" s="70"/>
      <c r="F5034" s="69"/>
      <c r="G5034" s="37"/>
      <c r="H5034" s="37"/>
      <c r="I5034" s="37"/>
      <c r="J5034" s="37"/>
      <c r="K5034" s="37"/>
      <c r="L5034" s="37"/>
      <c r="M5034" s="37"/>
      <c r="N5034" s="37"/>
      <c r="O5034" s="37"/>
      <c r="P5034" s="37"/>
    </row>
    <row r="5035" spans="2:16" s="1" customFormat="1" x14ac:dyDescent="0.65">
      <c r="B5035" s="68"/>
      <c r="D5035" s="70"/>
      <c r="F5035" s="69"/>
      <c r="G5035" s="37"/>
      <c r="H5035" s="37"/>
      <c r="I5035" s="37"/>
      <c r="J5035" s="37"/>
      <c r="K5035" s="37"/>
      <c r="L5035" s="37"/>
      <c r="M5035" s="37"/>
      <c r="N5035" s="37"/>
      <c r="O5035" s="37"/>
      <c r="P5035" s="37"/>
    </row>
    <row r="5036" spans="2:16" s="1" customFormat="1" x14ac:dyDescent="0.65">
      <c r="B5036" s="68"/>
      <c r="D5036" s="70"/>
      <c r="F5036" s="69"/>
      <c r="G5036" s="37"/>
      <c r="H5036" s="37"/>
      <c r="I5036" s="37"/>
      <c r="J5036" s="37"/>
      <c r="K5036" s="37"/>
      <c r="L5036" s="37"/>
      <c r="M5036" s="37"/>
      <c r="N5036" s="37"/>
      <c r="O5036" s="37"/>
      <c r="P5036" s="37"/>
    </row>
    <row r="5037" spans="2:16" s="1" customFormat="1" x14ac:dyDescent="0.65">
      <c r="B5037" s="68"/>
      <c r="D5037" s="70"/>
      <c r="F5037" s="69"/>
      <c r="G5037" s="37"/>
      <c r="H5037" s="37"/>
      <c r="I5037" s="37"/>
      <c r="J5037" s="37"/>
      <c r="K5037" s="37"/>
      <c r="L5037" s="37"/>
      <c r="M5037" s="37"/>
      <c r="N5037" s="37"/>
      <c r="O5037" s="37"/>
      <c r="P5037" s="37"/>
    </row>
    <row r="5038" spans="2:16" s="1" customFormat="1" x14ac:dyDescent="0.65">
      <c r="B5038" s="68"/>
      <c r="D5038" s="70"/>
      <c r="F5038" s="69"/>
      <c r="G5038" s="37"/>
      <c r="H5038" s="37"/>
      <c r="I5038" s="37"/>
      <c r="J5038" s="37"/>
      <c r="K5038" s="37"/>
      <c r="L5038" s="37"/>
      <c r="M5038" s="37"/>
      <c r="N5038" s="37"/>
      <c r="O5038" s="37"/>
      <c r="P5038" s="37"/>
    </row>
    <row r="5039" spans="2:16" s="1" customFormat="1" x14ac:dyDescent="0.65">
      <c r="B5039" s="68"/>
      <c r="D5039" s="70"/>
      <c r="F5039" s="69"/>
      <c r="G5039" s="37"/>
      <c r="H5039" s="37"/>
      <c r="I5039" s="37"/>
      <c r="J5039" s="37"/>
      <c r="K5039" s="37"/>
      <c r="L5039" s="37"/>
      <c r="M5039" s="37"/>
      <c r="N5039" s="37"/>
      <c r="O5039" s="37"/>
      <c r="P5039" s="37"/>
    </row>
    <row r="5040" spans="2:16" s="1" customFormat="1" x14ac:dyDescent="0.65">
      <c r="B5040" s="68"/>
      <c r="D5040" s="70"/>
      <c r="F5040" s="69"/>
      <c r="G5040" s="37"/>
      <c r="H5040" s="37"/>
      <c r="I5040" s="37"/>
      <c r="J5040" s="37"/>
      <c r="K5040" s="37"/>
      <c r="L5040" s="37"/>
      <c r="M5040" s="37"/>
      <c r="N5040" s="37"/>
      <c r="O5040" s="37"/>
      <c r="P5040" s="37"/>
    </row>
    <row r="5041" spans="2:16" s="1" customFormat="1" x14ac:dyDescent="0.65">
      <c r="B5041" s="68"/>
      <c r="D5041" s="70"/>
      <c r="F5041" s="69"/>
      <c r="G5041" s="37"/>
      <c r="H5041" s="37"/>
      <c r="I5041" s="37"/>
      <c r="J5041" s="37"/>
      <c r="K5041" s="37"/>
      <c r="L5041" s="37"/>
      <c r="M5041" s="37"/>
      <c r="N5041" s="37"/>
      <c r="O5041" s="37"/>
      <c r="P5041" s="37"/>
    </row>
    <row r="5042" spans="2:16" s="1" customFormat="1" x14ac:dyDescent="0.65">
      <c r="B5042" s="68"/>
      <c r="D5042" s="70"/>
      <c r="F5042" s="69"/>
      <c r="G5042" s="37"/>
      <c r="H5042" s="37"/>
      <c r="I5042" s="37"/>
      <c r="J5042" s="37"/>
      <c r="K5042" s="37"/>
      <c r="L5042" s="37"/>
      <c r="M5042" s="37"/>
      <c r="N5042" s="37"/>
      <c r="O5042" s="37"/>
      <c r="P5042" s="37"/>
    </row>
    <row r="5043" spans="2:16" s="1" customFormat="1" x14ac:dyDescent="0.65">
      <c r="B5043" s="68"/>
      <c r="D5043" s="70"/>
      <c r="F5043" s="69"/>
      <c r="G5043" s="37"/>
      <c r="H5043" s="37"/>
      <c r="I5043" s="37"/>
      <c r="J5043" s="37"/>
      <c r="K5043" s="37"/>
      <c r="L5043" s="37"/>
      <c r="M5043" s="37"/>
      <c r="N5043" s="37"/>
      <c r="O5043" s="37"/>
      <c r="P5043" s="37"/>
    </row>
    <row r="5044" spans="2:16" s="1" customFormat="1" x14ac:dyDescent="0.65">
      <c r="B5044" s="68"/>
      <c r="D5044" s="70"/>
      <c r="F5044" s="69"/>
      <c r="G5044" s="37"/>
      <c r="H5044" s="37"/>
      <c r="I5044" s="37"/>
      <c r="J5044" s="37"/>
      <c r="K5044" s="37"/>
      <c r="L5044" s="37"/>
      <c r="M5044" s="37"/>
      <c r="N5044" s="37"/>
      <c r="O5044" s="37"/>
      <c r="P5044" s="37"/>
    </row>
    <row r="5045" spans="2:16" s="1" customFormat="1" x14ac:dyDescent="0.65">
      <c r="B5045" s="68"/>
      <c r="D5045" s="70"/>
      <c r="F5045" s="69"/>
      <c r="G5045" s="37"/>
      <c r="H5045" s="37"/>
      <c r="I5045" s="37"/>
      <c r="J5045" s="37"/>
      <c r="K5045" s="37"/>
      <c r="L5045" s="37"/>
      <c r="M5045" s="37"/>
      <c r="N5045" s="37"/>
      <c r="O5045" s="37"/>
      <c r="P5045" s="37"/>
    </row>
    <row r="5046" spans="2:16" s="1" customFormat="1" x14ac:dyDescent="0.65">
      <c r="B5046" s="68"/>
      <c r="D5046" s="70"/>
      <c r="F5046" s="69"/>
      <c r="G5046" s="37"/>
      <c r="H5046" s="37"/>
      <c r="I5046" s="37"/>
      <c r="J5046" s="37"/>
      <c r="K5046" s="37"/>
      <c r="L5046" s="37"/>
      <c r="M5046" s="37"/>
      <c r="N5046" s="37"/>
      <c r="O5046" s="37"/>
      <c r="P5046" s="37"/>
    </row>
    <row r="5047" spans="2:16" s="1" customFormat="1" x14ac:dyDescent="0.65">
      <c r="B5047" s="68"/>
      <c r="D5047" s="70"/>
      <c r="F5047" s="69"/>
      <c r="G5047" s="37"/>
      <c r="H5047" s="37"/>
      <c r="I5047" s="37"/>
      <c r="J5047" s="37"/>
      <c r="K5047" s="37"/>
      <c r="L5047" s="37"/>
      <c r="M5047" s="37"/>
      <c r="N5047" s="37"/>
      <c r="O5047" s="37"/>
      <c r="P5047" s="37"/>
    </row>
    <row r="5048" spans="2:16" s="1" customFormat="1" x14ac:dyDescent="0.65">
      <c r="B5048" s="68"/>
      <c r="D5048" s="70"/>
      <c r="F5048" s="69"/>
      <c r="G5048" s="37"/>
      <c r="H5048" s="37"/>
      <c r="I5048" s="37"/>
      <c r="J5048" s="37"/>
      <c r="K5048" s="37"/>
      <c r="L5048" s="37"/>
      <c r="M5048" s="37"/>
      <c r="N5048" s="37"/>
      <c r="O5048" s="37"/>
      <c r="P5048" s="37"/>
    </row>
    <row r="5049" spans="2:16" s="1" customFormat="1" x14ac:dyDescent="0.65">
      <c r="B5049" s="68"/>
      <c r="D5049" s="70"/>
      <c r="F5049" s="69"/>
      <c r="G5049" s="37"/>
      <c r="H5049" s="37"/>
      <c r="I5049" s="37"/>
      <c r="J5049" s="37"/>
      <c r="K5049" s="37"/>
      <c r="L5049" s="37"/>
      <c r="M5049" s="37"/>
      <c r="N5049" s="37"/>
      <c r="O5049" s="37"/>
      <c r="P5049" s="37"/>
    </row>
    <row r="5050" spans="2:16" s="1" customFormat="1" x14ac:dyDescent="0.65">
      <c r="B5050" s="68"/>
      <c r="D5050" s="70"/>
      <c r="F5050" s="69"/>
      <c r="G5050" s="37"/>
      <c r="H5050" s="37"/>
      <c r="I5050" s="37"/>
      <c r="J5050" s="37"/>
      <c r="K5050" s="37"/>
      <c r="L5050" s="37"/>
      <c r="M5050" s="37"/>
      <c r="N5050" s="37"/>
      <c r="O5050" s="37"/>
      <c r="P5050" s="37"/>
    </row>
    <row r="5051" spans="2:16" s="1" customFormat="1" x14ac:dyDescent="0.65">
      <c r="B5051" s="68"/>
      <c r="D5051" s="70"/>
      <c r="F5051" s="69"/>
      <c r="G5051" s="37"/>
      <c r="H5051" s="37"/>
      <c r="I5051" s="37"/>
      <c r="J5051" s="37"/>
      <c r="K5051" s="37"/>
      <c r="L5051" s="37"/>
      <c r="M5051" s="37"/>
      <c r="N5051" s="37"/>
      <c r="O5051" s="37"/>
      <c r="P5051" s="37"/>
    </row>
    <row r="5052" spans="2:16" s="1" customFormat="1" x14ac:dyDescent="0.65">
      <c r="B5052" s="68"/>
      <c r="D5052" s="70"/>
      <c r="F5052" s="69"/>
      <c r="G5052" s="37"/>
      <c r="H5052" s="37"/>
      <c r="I5052" s="37"/>
      <c r="J5052" s="37"/>
      <c r="K5052" s="37"/>
      <c r="L5052" s="37"/>
      <c r="M5052" s="37"/>
      <c r="N5052" s="37"/>
      <c r="O5052" s="37"/>
      <c r="P5052" s="37"/>
    </row>
    <row r="5053" spans="2:16" s="1" customFormat="1" x14ac:dyDescent="0.65">
      <c r="B5053" s="68"/>
      <c r="D5053" s="70"/>
      <c r="F5053" s="69"/>
      <c r="G5053" s="37"/>
      <c r="H5053" s="37"/>
      <c r="I5053" s="37"/>
      <c r="J5053" s="37"/>
      <c r="K5053" s="37"/>
      <c r="L5053" s="37"/>
      <c r="M5053" s="37"/>
      <c r="N5053" s="37"/>
      <c r="O5053" s="37"/>
      <c r="P5053" s="37"/>
    </row>
    <row r="5054" spans="2:16" s="1" customFormat="1" x14ac:dyDescent="0.65">
      <c r="B5054" s="68"/>
      <c r="D5054" s="70"/>
      <c r="F5054" s="69"/>
      <c r="G5054" s="37"/>
      <c r="H5054" s="37"/>
      <c r="I5054" s="37"/>
      <c r="J5054" s="37"/>
      <c r="K5054" s="37"/>
      <c r="L5054" s="37"/>
      <c r="M5054" s="37"/>
      <c r="N5054" s="37"/>
      <c r="O5054" s="37"/>
      <c r="P5054" s="37"/>
    </row>
    <row r="5055" spans="2:16" s="1" customFormat="1" x14ac:dyDescent="0.65">
      <c r="B5055" s="68"/>
      <c r="D5055" s="70"/>
      <c r="F5055" s="69"/>
      <c r="G5055" s="37"/>
      <c r="H5055" s="37"/>
      <c r="I5055" s="37"/>
      <c r="J5055" s="37"/>
      <c r="K5055" s="37"/>
      <c r="L5055" s="37"/>
      <c r="M5055" s="37"/>
      <c r="N5055" s="37"/>
      <c r="O5055" s="37"/>
      <c r="P5055" s="37"/>
    </row>
    <row r="5056" spans="2:16" s="1" customFormat="1" x14ac:dyDescent="0.65">
      <c r="B5056" s="68"/>
      <c r="D5056" s="70"/>
      <c r="F5056" s="69"/>
      <c r="G5056" s="37"/>
      <c r="H5056" s="37"/>
      <c r="I5056" s="37"/>
      <c r="J5056" s="37"/>
      <c r="K5056" s="37"/>
      <c r="L5056" s="37"/>
      <c r="M5056" s="37"/>
      <c r="N5056" s="37"/>
      <c r="O5056" s="37"/>
      <c r="P5056" s="37"/>
    </row>
    <row r="5057" spans="2:16" s="1" customFormat="1" x14ac:dyDescent="0.65">
      <c r="B5057" s="68"/>
      <c r="D5057" s="70"/>
      <c r="F5057" s="69"/>
      <c r="G5057" s="37"/>
      <c r="H5057" s="37"/>
      <c r="I5057" s="37"/>
      <c r="J5057" s="37"/>
      <c r="K5057" s="37"/>
      <c r="L5057" s="37"/>
      <c r="M5057" s="37"/>
      <c r="N5057" s="37"/>
      <c r="O5057" s="37"/>
      <c r="P5057" s="37"/>
    </row>
    <row r="5058" spans="2:16" s="1" customFormat="1" x14ac:dyDescent="0.65">
      <c r="B5058" s="68"/>
      <c r="D5058" s="70"/>
      <c r="F5058" s="69"/>
      <c r="G5058" s="37"/>
      <c r="H5058" s="37"/>
      <c r="I5058" s="37"/>
      <c r="J5058" s="37"/>
      <c r="K5058" s="37"/>
      <c r="L5058" s="37"/>
      <c r="M5058" s="37"/>
      <c r="N5058" s="37"/>
      <c r="O5058" s="37"/>
      <c r="P5058" s="37"/>
    </row>
    <row r="5059" spans="2:16" s="1" customFormat="1" x14ac:dyDescent="0.65">
      <c r="B5059" s="68"/>
      <c r="D5059" s="70"/>
      <c r="F5059" s="69"/>
      <c r="G5059" s="37"/>
      <c r="H5059" s="37"/>
      <c r="I5059" s="37"/>
      <c r="J5059" s="37"/>
      <c r="K5059" s="37"/>
      <c r="L5059" s="37"/>
      <c r="M5059" s="37"/>
      <c r="N5059" s="37"/>
      <c r="O5059" s="37"/>
      <c r="P5059" s="37"/>
    </row>
    <row r="5060" spans="2:16" s="1" customFormat="1" x14ac:dyDescent="0.65">
      <c r="B5060" s="68"/>
      <c r="D5060" s="70"/>
      <c r="F5060" s="69"/>
      <c r="G5060" s="37"/>
      <c r="H5060" s="37"/>
      <c r="I5060" s="37"/>
      <c r="J5060" s="37"/>
      <c r="K5060" s="37"/>
      <c r="L5060" s="37"/>
      <c r="M5060" s="37"/>
      <c r="N5060" s="37"/>
      <c r="O5060" s="37"/>
      <c r="P5060" s="37"/>
    </row>
    <row r="5061" spans="2:16" s="1" customFormat="1" x14ac:dyDescent="0.65">
      <c r="B5061" s="68"/>
      <c r="D5061" s="70"/>
      <c r="F5061" s="69"/>
      <c r="G5061" s="37"/>
      <c r="H5061" s="37"/>
      <c r="I5061" s="37"/>
      <c r="J5061" s="37"/>
      <c r="K5061" s="37"/>
      <c r="L5061" s="37"/>
      <c r="M5061" s="37"/>
      <c r="N5061" s="37"/>
      <c r="O5061" s="37"/>
      <c r="P5061" s="37"/>
    </row>
    <row r="5062" spans="2:16" s="1" customFormat="1" x14ac:dyDescent="0.65">
      <c r="B5062" s="68"/>
      <c r="D5062" s="70"/>
      <c r="F5062" s="69"/>
      <c r="G5062" s="37"/>
      <c r="H5062" s="37"/>
      <c r="I5062" s="37"/>
      <c r="J5062" s="37"/>
      <c r="K5062" s="37"/>
      <c r="L5062" s="37"/>
      <c r="M5062" s="37"/>
      <c r="N5062" s="37"/>
      <c r="O5062" s="37"/>
      <c r="P5062" s="37"/>
    </row>
    <row r="5063" spans="2:16" s="1" customFormat="1" x14ac:dyDescent="0.65">
      <c r="B5063" s="68"/>
      <c r="D5063" s="70"/>
      <c r="F5063" s="69"/>
      <c r="G5063" s="37"/>
      <c r="H5063" s="37"/>
      <c r="I5063" s="37"/>
      <c r="J5063" s="37"/>
      <c r="K5063" s="37"/>
      <c r="L5063" s="37"/>
      <c r="M5063" s="37"/>
      <c r="N5063" s="37"/>
      <c r="O5063" s="37"/>
      <c r="P5063" s="37"/>
    </row>
    <row r="5064" spans="2:16" s="1" customFormat="1" x14ac:dyDescent="0.65">
      <c r="B5064" s="68"/>
      <c r="D5064" s="70"/>
      <c r="F5064" s="69"/>
      <c r="G5064" s="37"/>
      <c r="H5064" s="37"/>
      <c r="I5064" s="37"/>
      <c r="J5064" s="37"/>
      <c r="K5064" s="37"/>
      <c r="L5064" s="37"/>
      <c r="M5064" s="37"/>
      <c r="N5064" s="37"/>
      <c r="O5064" s="37"/>
      <c r="P5064" s="37"/>
    </row>
    <row r="5065" spans="2:16" s="1" customFormat="1" x14ac:dyDescent="0.65">
      <c r="B5065" s="68"/>
      <c r="D5065" s="70"/>
      <c r="F5065" s="69"/>
      <c r="G5065" s="37"/>
      <c r="H5065" s="37"/>
      <c r="I5065" s="37"/>
      <c r="J5065" s="37"/>
      <c r="K5065" s="37"/>
      <c r="L5065" s="37"/>
      <c r="M5065" s="37"/>
      <c r="N5065" s="37"/>
      <c r="O5065" s="37"/>
      <c r="P5065" s="37"/>
    </row>
    <row r="5066" spans="2:16" s="1" customFormat="1" x14ac:dyDescent="0.65">
      <c r="B5066" s="68"/>
      <c r="D5066" s="70"/>
      <c r="F5066" s="69"/>
      <c r="G5066" s="37"/>
      <c r="H5066" s="37"/>
      <c r="I5066" s="37"/>
      <c r="J5066" s="37"/>
      <c r="K5066" s="37"/>
      <c r="L5066" s="37"/>
      <c r="M5066" s="37"/>
      <c r="N5066" s="37"/>
      <c r="O5066" s="37"/>
      <c r="P5066" s="37"/>
    </row>
    <row r="5067" spans="2:16" s="1" customFormat="1" x14ac:dyDescent="0.65">
      <c r="B5067" s="68"/>
      <c r="D5067" s="70"/>
      <c r="F5067" s="69"/>
      <c r="G5067" s="37"/>
      <c r="H5067" s="37"/>
      <c r="I5067" s="37"/>
      <c r="J5067" s="37"/>
      <c r="K5067" s="37"/>
      <c r="L5067" s="37"/>
      <c r="M5067" s="37"/>
      <c r="N5067" s="37"/>
      <c r="O5067" s="37"/>
      <c r="P5067" s="37"/>
    </row>
    <row r="5068" spans="2:16" s="1" customFormat="1" x14ac:dyDescent="0.65">
      <c r="B5068" s="68"/>
      <c r="D5068" s="70"/>
      <c r="F5068" s="69"/>
      <c r="G5068" s="37"/>
      <c r="H5068" s="37"/>
      <c r="I5068" s="37"/>
      <c r="J5068" s="37"/>
      <c r="K5068" s="37"/>
      <c r="L5068" s="37"/>
      <c r="M5068" s="37"/>
      <c r="N5068" s="37"/>
      <c r="O5068" s="37"/>
      <c r="P5068" s="37"/>
    </row>
    <row r="5069" spans="2:16" s="1" customFormat="1" x14ac:dyDescent="0.65">
      <c r="B5069" s="68"/>
      <c r="D5069" s="70"/>
      <c r="F5069" s="69"/>
      <c r="G5069" s="37"/>
      <c r="H5069" s="37"/>
      <c r="I5069" s="37"/>
      <c r="J5069" s="37"/>
      <c r="K5069" s="37"/>
      <c r="L5069" s="37"/>
      <c r="M5069" s="37"/>
      <c r="N5069" s="37"/>
      <c r="O5069" s="37"/>
      <c r="P5069" s="37"/>
    </row>
    <row r="5070" spans="2:16" s="1" customFormat="1" x14ac:dyDescent="0.65">
      <c r="B5070" s="68"/>
      <c r="D5070" s="70"/>
      <c r="F5070" s="69"/>
      <c r="G5070" s="37"/>
      <c r="H5070" s="37"/>
      <c r="I5070" s="37"/>
      <c r="J5070" s="37"/>
      <c r="K5070" s="37"/>
      <c r="L5070" s="37"/>
      <c r="M5070" s="37"/>
      <c r="N5070" s="37"/>
      <c r="O5070" s="37"/>
      <c r="P5070" s="37"/>
    </row>
    <row r="5071" spans="2:16" s="1" customFormat="1" x14ac:dyDescent="0.65">
      <c r="B5071" s="68"/>
      <c r="D5071" s="70"/>
      <c r="F5071" s="69"/>
      <c r="G5071" s="37"/>
      <c r="H5071" s="37"/>
      <c r="I5071" s="37"/>
      <c r="J5071" s="37"/>
      <c r="K5071" s="37"/>
      <c r="L5071" s="37"/>
      <c r="M5071" s="37"/>
      <c r="N5071" s="37"/>
      <c r="O5071" s="37"/>
      <c r="P5071" s="37"/>
    </row>
    <row r="5072" spans="2:16" s="1" customFormat="1" x14ac:dyDescent="0.65">
      <c r="B5072" s="68"/>
      <c r="D5072" s="70"/>
      <c r="F5072" s="69"/>
      <c r="G5072" s="37"/>
      <c r="H5072" s="37"/>
      <c r="I5072" s="37"/>
      <c r="J5072" s="37"/>
      <c r="K5072" s="37"/>
      <c r="L5072" s="37"/>
      <c r="M5072" s="37"/>
      <c r="N5072" s="37"/>
      <c r="O5072" s="37"/>
      <c r="P5072" s="37"/>
    </row>
    <row r="5073" spans="2:16" s="1" customFormat="1" x14ac:dyDescent="0.65">
      <c r="B5073" s="68"/>
      <c r="D5073" s="70"/>
      <c r="F5073" s="69"/>
      <c r="G5073" s="37"/>
      <c r="H5073" s="37"/>
      <c r="I5073" s="37"/>
      <c r="J5073" s="37"/>
      <c r="K5073" s="37"/>
      <c r="L5073" s="37"/>
      <c r="M5073" s="37"/>
      <c r="N5073" s="37"/>
      <c r="O5073" s="37"/>
      <c r="P5073" s="37"/>
    </row>
    <row r="5074" spans="2:16" s="1" customFormat="1" x14ac:dyDescent="0.65">
      <c r="B5074" s="68"/>
      <c r="D5074" s="70"/>
      <c r="F5074" s="69"/>
      <c r="G5074" s="37"/>
      <c r="H5074" s="37"/>
      <c r="I5074" s="37"/>
      <c r="J5074" s="37"/>
      <c r="K5074" s="37"/>
      <c r="L5074" s="37"/>
      <c r="M5074" s="37"/>
      <c r="N5074" s="37"/>
      <c r="O5074" s="37"/>
      <c r="P5074" s="37"/>
    </row>
    <row r="5075" spans="2:16" s="1" customFormat="1" x14ac:dyDescent="0.65">
      <c r="B5075" s="68"/>
      <c r="D5075" s="70"/>
      <c r="F5075" s="69"/>
      <c r="G5075" s="37"/>
      <c r="H5075" s="37"/>
      <c r="I5075" s="37"/>
      <c r="J5075" s="37"/>
      <c r="K5075" s="37"/>
      <c r="L5075" s="37"/>
      <c r="M5075" s="37"/>
      <c r="N5075" s="37"/>
      <c r="O5075" s="37"/>
      <c r="P5075" s="37"/>
    </row>
    <row r="5076" spans="2:16" s="1" customFormat="1" x14ac:dyDescent="0.65">
      <c r="B5076" s="68"/>
      <c r="D5076" s="70"/>
      <c r="F5076" s="69"/>
      <c r="G5076" s="37"/>
      <c r="H5076" s="37"/>
      <c r="I5076" s="37"/>
      <c r="J5076" s="37"/>
      <c r="K5076" s="37"/>
      <c r="L5076" s="37"/>
      <c r="M5076" s="37"/>
      <c r="N5076" s="37"/>
      <c r="O5076" s="37"/>
      <c r="P5076" s="37"/>
    </row>
    <row r="5077" spans="2:16" s="1" customFormat="1" x14ac:dyDescent="0.65">
      <c r="B5077" s="68"/>
      <c r="D5077" s="70"/>
      <c r="F5077" s="69"/>
      <c r="G5077" s="37"/>
      <c r="H5077" s="37"/>
      <c r="I5077" s="37"/>
      <c r="J5077" s="37"/>
      <c r="K5077" s="37"/>
      <c r="L5077" s="37"/>
      <c r="M5077" s="37"/>
      <c r="N5077" s="37"/>
      <c r="O5077" s="37"/>
      <c r="P5077" s="37"/>
    </row>
    <row r="5078" spans="2:16" s="1" customFormat="1" x14ac:dyDescent="0.65">
      <c r="B5078" s="68"/>
      <c r="D5078" s="70"/>
      <c r="F5078" s="69"/>
      <c r="G5078" s="37"/>
      <c r="H5078" s="37"/>
      <c r="I5078" s="37"/>
      <c r="J5078" s="37"/>
      <c r="K5078" s="37"/>
      <c r="L5078" s="37"/>
      <c r="M5078" s="37"/>
      <c r="N5078" s="37"/>
      <c r="O5078" s="37"/>
      <c r="P5078" s="37"/>
    </row>
    <row r="5079" spans="2:16" s="1" customFormat="1" x14ac:dyDescent="0.65">
      <c r="B5079" s="68"/>
      <c r="D5079" s="70"/>
      <c r="F5079" s="69"/>
      <c r="G5079" s="37"/>
      <c r="H5079" s="37"/>
      <c r="I5079" s="37"/>
      <c r="J5079" s="37"/>
      <c r="K5079" s="37"/>
      <c r="L5079" s="37"/>
      <c r="M5079" s="37"/>
      <c r="N5079" s="37"/>
      <c r="O5079" s="37"/>
      <c r="P5079" s="37"/>
    </row>
    <row r="5080" spans="2:16" s="1" customFormat="1" x14ac:dyDescent="0.65">
      <c r="B5080" s="68"/>
      <c r="D5080" s="70"/>
      <c r="F5080" s="69"/>
      <c r="G5080" s="37"/>
      <c r="H5080" s="37"/>
      <c r="I5080" s="37"/>
      <c r="J5080" s="37"/>
      <c r="K5080" s="37"/>
      <c r="L5080" s="37"/>
      <c r="M5080" s="37"/>
      <c r="N5080" s="37"/>
      <c r="O5080" s="37"/>
      <c r="P5080" s="37"/>
    </row>
    <row r="5081" spans="2:16" s="1" customFormat="1" x14ac:dyDescent="0.65">
      <c r="B5081" s="68"/>
      <c r="D5081" s="70"/>
      <c r="F5081" s="69"/>
      <c r="G5081" s="37"/>
      <c r="H5081" s="37"/>
      <c r="I5081" s="37"/>
      <c r="J5081" s="37"/>
      <c r="K5081" s="37"/>
      <c r="L5081" s="37"/>
      <c r="M5081" s="37"/>
      <c r="N5081" s="37"/>
      <c r="O5081" s="37"/>
      <c r="P5081" s="37"/>
    </row>
    <row r="5082" spans="2:16" s="1" customFormat="1" x14ac:dyDescent="0.65">
      <c r="B5082" s="68"/>
      <c r="D5082" s="70"/>
      <c r="F5082" s="69"/>
      <c r="G5082" s="37"/>
      <c r="H5082" s="37"/>
      <c r="I5082" s="37"/>
      <c r="J5082" s="37"/>
      <c r="K5082" s="37"/>
      <c r="L5082" s="37"/>
      <c r="M5082" s="37"/>
      <c r="N5082" s="37"/>
      <c r="O5082" s="37"/>
      <c r="P5082" s="37"/>
    </row>
    <row r="5083" spans="2:16" s="1" customFormat="1" x14ac:dyDescent="0.65">
      <c r="B5083" s="68"/>
      <c r="D5083" s="70"/>
      <c r="F5083" s="69"/>
      <c r="G5083" s="37"/>
      <c r="H5083" s="37"/>
      <c r="I5083" s="37"/>
      <c r="J5083" s="37"/>
      <c r="K5083" s="37"/>
      <c r="L5083" s="37"/>
      <c r="M5083" s="37"/>
      <c r="N5083" s="37"/>
      <c r="O5083" s="37"/>
      <c r="P5083" s="37"/>
    </row>
    <row r="5084" spans="2:16" s="1" customFormat="1" x14ac:dyDescent="0.65">
      <c r="B5084" s="68"/>
      <c r="D5084" s="70"/>
      <c r="F5084" s="69"/>
      <c r="G5084" s="37"/>
      <c r="H5084" s="37"/>
      <c r="I5084" s="37"/>
      <c r="J5084" s="37"/>
      <c r="K5084" s="37"/>
      <c r="L5084" s="37"/>
      <c r="M5084" s="37"/>
      <c r="N5084" s="37"/>
      <c r="O5084" s="37"/>
      <c r="P5084" s="37"/>
    </row>
    <row r="5085" spans="2:16" s="1" customFormat="1" x14ac:dyDescent="0.65">
      <c r="B5085" s="68"/>
      <c r="D5085" s="70"/>
      <c r="F5085" s="69"/>
      <c r="G5085" s="37"/>
      <c r="H5085" s="37"/>
      <c r="I5085" s="37"/>
      <c r="J5085" s="37"/>
      <c r="K5085" s="37"/>
      <c r="L5085" s="37"/>
      <c r="M5085" s="37"/>
      <c r="N5085" s="37"/>
      <c r="O5085" s="37"/>
      <c r="P5085" s="37"/>
    </row>
    <row r="5086" spans="2:16" s="1" customFormat="1" x14ac:dyDescent="0.65">
      <c r="B5086" s="68"/>
      <c r="D5086" s="70"/>
      <c r="F5086" s="69"/>
      <c r="G5086" s="37"/>
      <c r="H5086" s="37"/>
      <c r="I5086" s="37"/>
      <c r="J5086" s="37"/>
      <c r="K5086" s="37"/>
      <c r="L5086" s="37"/>
      <c r="M5086" s="37"/>
      <c r="N5086" s="37"/>
      <c r="O5086" s="37"/>
      <c r="P5086" s="37"/>
    </row>
    <row r="5087" spans="2:16" s="1" customFormat="1" x14ac:dyDescent="0.65">
      <c r="B5087" s="68"/>
      <c r="D5087" s="70"/>
      <c r="F5087" s="69"/>
      <c r="G5087" s="37"/>
      <c r="H5087" s="37"/>
      <c r="I5087" s="37"/>
      <c r="J5087" s="37"/>
      <c r="K5087" s="37"/>
      <c r="L5087" s="37"/>
      <c r="M5087" s="37"/>
      <c r="N5087" s="37"/>
      <c r="O5087" s="37"/>
      <c r="P5087" s="37"/>
    </row>
    <row r="5088" spans="2:16" s="1" customFormat="1" x14ac:dyDescent="0.65">
      <c r="B5088" s="68"/>
      <c r="D5088" s="70"/>
      <c r="F5088" s="69"/>
      <c r="G5088" s="37"/>
      <c r="H5088" s="37"/>
      <c r="I5088" s="37"/>
      <c r="J5088" s="37"/>
      <c r="K5088" s="37"/>
      <c r="L5088" s="37"/>
      <c r="M5088" s="37"/>
      <c r="N5088" s="37"/>
      <c r="O5088" s="37"/>
      <c r="P5088" s="37"/>
    </row>
    <row r="5089" spans="2:16" s="1" customFormat="1" x14ac:dyDescent="0.65">
      <c r="B5089" s="68"/>
      <c r="D5089" s="70"/>
      <c r="F5089" s="69"/>
      <c r="G5089" s="37"/>
      <c r="H5089" s="37"/>
      <c r="I5089" s="37"/>
      <c r="J5089" s="37"/>
      <c r="K5089" s="37"/>
      <c r="L5089" s="37"/>
      <c r="M5089" s="37"/>
      <c r="N5089" s="37"/>
      <c r="O5089" s="37"/>
      <c r="P5089" s="37"/>
    </row>
    <row r="5090" spans="2:16" s="1" customFormat="1" x14ac:dyDescent="0.65">
      <c r="B5090" s="68"/>
      <c r="D5090" s="70"/>
      <c r="F5090" s="69"/>
      <c r="G5090" s="37"/>
      <c r="H5090" s="37"/>
      <c r="I5090" s="37"/>
      <c r="J5090" s="37"/>
      <c r="K5090" s="37"/>
      <c r="L5090" s="37"/>
      <c r="M5090" s="37"/>
      <c r="N5090" s="37"/>
      <c r="O5090" s="37"/>
      <c r="P5090" s="37"/>
    </row>
    <row r="5091" spans="2:16" s="1" customFormat="1" x14ac:dyDescent="0.65">
      <c r="B5091" s="68"/>
      <c r="D5091" s="70"/>
      <c r="F5091" s="69"/>
      <c r="G5091" s="37"/>
      <c r="H5091" s="37"/>
      <c r="I5091" s="37"/>
      <c r="J5091" s="37"/>
      <c r="K5091" s="37"/>
      <c r="L5091" s="37"/>
      <c r="M5091" s="37"/>
      <c r="N5091" s="37"/>
      <c r="O5091" s="37"/>
      <c r="P5091" s="37"/>
    </row>
    <row r="5092" spans="2:16" s="1" customFormat="1" x14ac:dyDescent="0.65">
      <c r="B5092" s="68"/>
      <c r="D5092" s="70"/>
      <c r="F5092" s="69"/>
      <c r="G5092" s="37"/>
      <c r="H5092" s="37"/>
      <c r="I5092" s="37"/>
      <c r="J5092" s="37"/>
      <c r="K5092" s="37"/>
      <c r="L5092" s="37"/>
      <c r="M5092" s="37"/>
      <c r="N5092" s="37"/>
      <c r="O5092" s="37"/>
      <c r="P5092" s="37"/>
    </row>
    <row r="5093" spans="2:16" s="1" customFormat="1" x14ac:dyDescent="0.65">
      <c r="B5093" s="68"/>
      <c r="D5093" s="70"/>
      <c r="F5093" s="69"/>
      <c r="G5093" s="37"/>
      <c r="H5093" s="37"/>
      <c r="I5093" s="37"/>
      <c r="J5093" s="37"/>
      <c r="K5093" s="37"/>
      <c r="L5093" s="37"/>
      <c r="M5093" s="37"/>
      <c r="N5093" s="37"/>
      <c r="O5093" s="37"/>
      <c r="P5093" s="37"/>
    </row>
    <row r="5094" spans="2:16" s="1" customFormat="1" x14ac:dyDescent="0.65">
      <c r="B5094" s="68"/>
      <c r="D5094" s="70"/>
      <c r="F5094" s="69"/>
      <c r="G5094" s="37"/>
      <c r="H5094" s="37"/>
      <c r="I5094" s="37"/>
      <c r="J5094" s="37"/>
      <c r="K5094" s="37"/>
      <c r="L5094" s="37"/>
      <c r="M5094" s="37"/>
      <c r="N5094" s="37"/>
      <c r="O5094" s="37"/>
      <c r="P5094" s="37"/>
    </row>
    <row r="5095" spans="2:16" s="1" customFormat="1" x14ac:dyDescent="0.65">
      <c r="B5095" s="68"/>
      <c r="D5095" s="70"/>
      <c r="F5095" s="69"/>
      <c r="G5095" s="37"/>
      <c r="H5095" s="37"/>
      <c r="I5095" s="37"/>
      <c r="J5095" s="37"/>
      <c r="K5095" s="37"/>
      <c r="L5095" s="37"/>
      <c r="M5095" s="37"/>
      <c r="N5095" s="37"/>
      <c r="O5095" s="37"/>
      <c r="P5095" s="37"/>
    </row>
    <row r="5096" spans="2:16" s="1" customFormat="1" x14ac:dyDescent="0.65">
      <c r="B5096" s="68"/>
      <c r="D5096" s="70"/>
      <c r="F5096" s="69"/>
      <c r="G5096" s="37"/>
      <c r="H5096" s="37"/>
      <c r="I5096" s="37"/>
      <c r="J5096" s="37"/>
      <c r="K5096" s="37"/>
      <c r="L5096" s="37"/>
      <c r="M5096" s="37"/>
      <c r="N5096" s="37"/>
      <c r="O5096" s="37"/>
      <c r="P5096" s="37"/>
    </row>
    <row r="5097" spans="2:16" s="1" customFormat="1" x14ac:dyDescent="0.65">
      <c r="B5097" s="68"/>
      <c r="D5097" s="70"/>
      <c r="F5097" s="69"/>
      <c r="G5097" s="37"/>
      <c r="H5097" s="37"/>
      <c r="I5097" s="37"/>
      <c r="J5097" s="37"/>
      <c r="K5097" s="37"/>
      <c r="L5097" s="37"/>
      <c r="M5097" s="37"/>
      <c r="N5097" s="37"/>
      <c r="O5097" s="37"/>
      <c r="P5097" s="37"/>
    </row>
    <row r="5098" spans="2:16" s="1" customFormat="1" x14ac:dyDescent="0.65">
      <c r="B5098" s="68"/>
      <c r="D5098" s="70"/>
      <c r="F5098" s="69"/>
      <c r="G5098" s="37"/>
      <c r="H5098" s="37"/>
      <c r="I5098" s="37"/>
      <c r="J5098" s="37"/>
      <c r="K5098" s="37"/>
      <c r="L5098" s="37"/>
      <c r="M5098" s="37"/>
      <c r="N5098" s="37"/>
      <c r="O5098" s="37"/>
      <c r="P5098" s="37"/>
    </row>
    <row r="5099" spans="2:16" s="1" customFormat="1" x14ac:dyDescent="0.65">
      <c r="B5099" s="68"/>
      <c r="D5099" s="70"/>
      <c r="F5099" s="69"/>
      <c r="G5099" s="37"/>
      <c r="H5099" s="37"/>
      <c r="I5099" s="37"/>
      <c r="J5099" s="37"/>
      <c r="K5099" s="37"/>
      <c r="L5099" s="37"/>
      <c r="M5099" s="37"/>
      <c r="N5099" s="37"/>
      <c r="O5099" s="37"/>
      <c r="P5099" s="37"/>
    </row>
    <row r="5100" spans="2:16" s="1" customFormat="1" x14ac:dyDescent="0.65">
      <c r="B5100" s="68"/>
      <c r="D5100" s="70"/>
      <c r="F5100" s="69"/>
      <c r="G5100" s="37"/>
      <c r="H5100" s="37"/>
      <c r="I5100" s="37"/>
      <c r="J5100" s="37"/>
      <c r="K5100" s="37"/>
      <c r="L5100" s="37"/>
      <c r="M5100" s="37"/>
      <c r="N5100" s="37"/>
      <c r="O5100" s="37"/>
      <c r="P5100" s="37"/>
    </row>
    <row r="5101" spans="2:16" s="1" customFormat="1" x14ac:dyDescent="0.65">
      <c r="B5101" s="68"/>
      <c r="D5101" s="70"/>
      <c r="F5101" s="69"/>
      <c r="G5101" s="37"/>
      <c r="H5101" s="37"/>
      <c r="I5101" s="37"/>
      <c r="J5101" s="37"/>
      <c r="K5101" s="37"/>
      <c r="L5101" s="37"/>
      <c r="M5101" s="37"/>
      <c r="N5101" s="37"/>
      <c r="O5101" s="37"/>
      <c r="P5101" s="37"/>
    </row>
    <row r="5102" spans="2:16" s="1" customFormat="1" x14ac:dyDescent="0.65">
      <c r="B5102" s="68"/>
      <c r="D5102" s="70"/>
      <c r="F5102" s="69"/>
      <c r="G5102" s="37"/>
      <c r="H5102" s="37"/>
      <c r="I5102" s="37"/>
      <c r="J5102" s="37"/>
      <c r="K5102" s="37"/>
      <c r="L5102" s="37"/>
      <c r="M5102" s="37"/>
      <c r="N5102" s="37"/>
      <c r="O5102" s="37"/>
      <c r="P5102" s="37"/>
    </row>
    <row r="5103" spans="2:16" s="1" customFormat="1" x14ac:dyDescent="0.65">
      <c r="B5103" s="68"/>
      <c r="D5103" s="70"/>
      <c r="F5103" s="69"/>
      <c r="G5103" s="37"/>
      <c r="H5103" s="37"/>
      <c r="I5103" s="37"/>
      <c r="J5103" s="37"/>
      <c r="K5103" s="37"/>
      <c r="L5103" s="37"/>
      <c r="M5103" s="37"/>
      <c r="N5103" s="37"/>
      <c r="O5103" s="37"/>
      <c r="P5103" s="37"/>
    </row>
    <row r="5104" spans="2:16" s="1" customFormat="1" x14ac:dyDescent="0.65">
      <c r="B5104" s="68"/>
      <c r="D5104" s="70"/>
      <c r="F5104" s="69"/>
      <c r="G5104" s="37"/>
      <c r="H5104" s="37"/>
      <c r="I5104" s="37"/>
      <c r="J5104" s="37"/>
      <c r="K5104" s="37"/>
      <c r="L5104" s="37"/>
      <c r="M5104" s="37"/>
      <c r="N5104" s="37"/>
      <c r="O5104" s="37"/>
      <c r="P5104" s="37"/>
    </row>
    <row r="5105" spans="2:16" s="1" customFormat="1" x14ac:dyDescent="0.65">
      <c r="B5105" s="68"/>
      <c r="D5105" s="70"/>
      <c r="F5105" s="69"/>
      <c r="G5105" s="37"/>
      <c r="H5105" s="37"/>
      <c r="I5105" s="37"/>
      <c r="J5105" s="37"/>
      <c r="K5105" s="37"/>
      <c r="L5105" s="37"/>
      <c r="M5105" s="37"/>
      <c r="N5105" s="37"/>
      <c r="O5105" s="37"/>
      <c r="P5105" s="37"/>
    </row>
    <row r="5106" spans="2:16" s="1" customFormat="1" x14ac:dyDescent="0.65">
      <c r="B5106" s="68"/>
      <c r="D5106" s="70"/>
      <c r="F5106" s="69"/>
      <c r="G5106" s="37"/>
      <c r="H5106" s="37"/>
      <c r="I5106" s="37"/>
      <c r="J5106" s="37"/>
      <c r="K5106" s="37"/>
      <c r="L5106" s="37"/>
      <c r="M5106" s="37"/>
      <c r="N5106" s="37"/>
      <c r="O5106" s="37"/>
      <c r="P5106" s="37"/>
    </row>
    <row r="5107" spans="2:16" s="1" customFormat="1" x14ac:dyDescent="0.65">
      <c r="B5107" s="68"/>
      <c r="D5107" s="70"/>
      <c r="F5107" s="69"/>
      <c r="G5107" s="37"/>
      <c r="H5107" s="37"/>
      <c r="I5107" s="37"/>
      <c r="J5107" s="37"/>
      <c r="K5107" s="37"/>
      <c r="L5107" s="37"/>
      <c r="M5107" s="37"/>
      <c r="N5107" s="37"/>
      <c r="O5107" s="37"/>
      <c r="P5107" s="37"/>
    </row>
    <row r="5108" spans="2:16" s="1" customFormat="1" x14ac:dyDescent="0.65">
      <c r="B5108" s="68"/>
      <c r="D5108" s="70"/>
      <c r="F5108" s="69"/>
      <c r="G5108" s="37"/>
      <c r="H5108" s="37"/>
      <c r="I5108" s="37"/>
      <c r="J5108" s="37"/>
      <c r="K5108" s="37"/>
      <c r="L5108" s="37"/>
      <c r="M5108" s="37"/>
      <c r="N5108" s="37"/>
      <c r="O5108" s="37"/>
      <c r="P5108" s="37"/>
    </row>
    <row r="5109" spans="2:16" s="1" customFormat="1" x14ac:dyDescent="0.65">
      <c r="B5109" s="68"/>
      <c r="D5109" s="70"/>
      <c r="F5109" s="69"/>
      <c r="G5109" s="37"/>
      <c r="H5109" s="37"/>
      <c r="I5109" s="37"/>
      <c r="J5109" s="37"/>
      <c r="K5109" s="37"/>
      <c r="L5109" s="37"/>
      <c r="M5109" s="37"/>
      <c r="N5109" s="37"/>
      <c r="O5109" s="37"/>
      <c r="P5109" s="37"/>
    </row>
    <row r="5110" spans="2:16" s="1" customFormat="1" x14ac:dyDescent="0.65">
      <c r="B5110" s="68"/>
      <c r="D5110" s="70"/>
      <c r="F5110" s="69"/>
      <c r="G5110" s="37"/>
      <c r="H5110" s="37"/>
      <c r="I5110" s="37"/>
      <c r="J5110" s="37"/>
      <c r="K5110" s="37"/>
      <c r="L5110" s="37"/>
      <c r="M5110" s="37"/>
      <c r="N5110" s="37"/>
      <c r="O5110" s="37"/>
      <c r="P5110" s="37"/>
    </row>
    <row r="5111" spans="2:16" s="1" customFormat="1" x14ac:dyDescent="0.65">
      <c r="B5111" s="68"/>
      <c r="D5111" s="70"/>
      <c r="F5111" s="69"/>
      <c r="G5111" s="37"/>
      <c r="H5111" s="37"/>
      <c r="I5111" s="37"/>
      <c r="J5111" s="37"/>
      <c r="K5111" s="37"/>
      <c r="L5111" s="37"/>
      <c r="M5111" s="37"/>
      <c r="N5111" s="37"/>
      <c r="O5111" s="37"/>
      <c r="P5111" s="37"/>
    </row>
    <row r="5112" spans="2:16" s="1" customFormat="1" x14ac:dyDescent="0.65">
      <c r="B5112" s="68"/>
      <c r="D5112" s="70"/>
      <c r="F5112" s="69"/>
      <c r="G5112" s="37"/>
      <c r="H5112" s="37"/>
      <c r="I5112" s="37"/>
      <c r="J5112" s="37"/>
      <c r="K5112" s="37"/>
      <c r="L5112" s="37"/>
      <c r="M5112" s="37"/>
      <c r="N5112" s="37"/>
      <c r="O5112" s="37"/>
      <c r="P5112" s="37"/>
    </row>
    <row r="5113" spans="2:16" s="1" customFormat="1" x14ac:dyDescent="0.65">
      <c r="B5113" s="68"/>
      <c r="D5113" s="70"/>
      <c r="F5113" s="69"/>
      <c r="G5113" s="37"/>
      <c r="H5113" s="37"/>
      <c r="I5113" s="37"/>
      <c r="J5113" s="37"/>
      <c r="K5113" s="37"/>
      <c r="L5113" s="37"/>
      <c r="M5113" s="37"/>
      <c r="N5113" s="37"/>
      <c r="O5113" s="37"/>
      <c r="P5113" s="37"/>
    </row>
    <row r="5114" spans="2:16" s="1" customFormat="1" x14ac:dyDescent="0.65">
      <c r="B5114" s="68"/>
      <c r="D5114" s="70"/>
      <c r="F5114" s="69"/>
      <c r="G5114" s="37"/>
      <c r="H5114" s="37"/>
      <c r="I5114" s="37"/>
      <c r="J5114" s="37"/>
      <c r="K5114" s="37"/>
      <c r="L5114" s="37"/>
      <c r="M5114" s="37"/>
      <c r="N5114" s="37"/>
      <c r="O5114" s="37"/>
      <c r="P5114" s="37"/>
    </row>
    <row r="5115" spans="2:16" s="1" customFormat="1" x14ac:dyDescent="0.65">
      <c r="B5115" s="68"/>
      <c r="D5115" s="70"/>
      <c r="F5115" s="69"/>
      <c r="G5115" s="37"/>
      <c r="H5115" s="37"/>
      <c r="I5115" s="37"/>
      <c r="J5115" s="37"/>
      <c r="K5115" s="37"/>
      <c r="L5115" s="37"/>
      <c r="M5115" s="37"/>
      <c r="N5115" s="37"/>
      <c r="O5115" s="37"/>
      <c r="P5115" s="37"/>
    </row>
    <row r="5116" spans="2:16" s="1" customFormat="1" x14ac:dyDescent="0.65">
      <c r="B5116" s="68"/>
      <c r="D5116" s="70"/>
      <c r="F5116" s="69"/>
      <c r="G5116" s="37"/>
      <c r="H5116" s="37"/>
      <c r="I5116" s="37"/>
      <c r="J5116" s="37"/>
      <c r="K5116" s="37"/>
      <c r="L5116" s="37"/>
      <c r="M5116" s="37"/>
      <c r="N5116" s="37"/>
      <c r="O5116" s="37"/>
      <c r="P5116" s="37"/>
    </row>
    <row r="5117" spans="2:16" s="1" customFormat="1" x14ac:dyDescent="0.65">
      <c r="B5117" s="68"/>
      <c r="D5117" s="70"/>
      <c r="F5117" s="69"/>
      <c r="G5117" s="37"/>
      <c r="H5117" s="37"/>
      <c r="I5117" s="37"/>
      <c r="J5117" s="37"/>
      <c r="K5117" s="37"/>
      <c r="L5117" s="37"/>
      <c r="M5117" s="37"/>
      <c r="N5117" s="37"/>
      <c r="O5117" s="37"/>
      <c r="P5117" s="37"/>
    </row>
    <row r="5118" spans="2:16" s="1" customFormat="1" x14ac:dyDescent="0.65">
      <c r="B5118" s="68"/>
      <c r="D5118" s="70"/>
      <c r="F5118" s="69"/>
      <c r="G5118" s="37"/>
      <c r="H5118" s="37"/>
      <c r="I5118" s="37"/>
      <c r="J5118" s="37"/>
      <c r="K5118" s="37"/>
      <c r="L5118" s="37"/>
      <c r="M5118" s="37"/>
      <c r="N5118" s="37"/>
      <c r="O5118" s="37"/>
      <c r="P5118" s="37"/>
    </row>
    <row r="5119" spans="2:16" s="1" customFormat="1" x14ac:dyDescent="0.65">
      <c r="B5119" s="68"/>
      <c r="D5119" s="70"/>
      <c r="F5119" s="69"/>
      <c r="G5119" s="37"/>
      <c r="H5119" s="37"/>
      <c r="I5119" s="37"/>
      <c r="J5119" s="37"/>
      <c r="K5119" s="37"/>
      <c r="L5119" s="37"/>
      <c r="M5119" s="37"/>
      <c r="N5119" s="37"/>
      <c r="O5119" s="37"/>
      <c r="P5119" s="37"/>
    </row>
    <row r="5120" spans="2:16" s="1" customFormat="1" x14ac:dyDescent="0.65">
      <c r="B5120" s="68"/>
      <c r="D5120" s="70"/>
      <c r="F5120" s="69"/>
      <c r="G5120" s="37"/>
      <c r="H5120" s="37"/>
      <c r="I5120" s="37"/>
      <c r="J5120" s="37"/>
      <c r="K5120" s="37"/>
      <c r="L5120" s="37"/>
      <c r="M5120" s="37"/>
      <c r="N5120" s="37"/>
      <c r="O5120" s="37"/>
      <c r="P5120" s="37"/>
    </row>
    <row r="5121" spans="2:16" s="1" customFormat="1" x14ac:dyDescent="0.65">
      <c r="B5121" s="68"/>
      <c r="D5121" s="70"/>
      <c r="F5121" s="69"/>
      <c r="G5121" s="37"/>
      <c r="H5121" s="37"/>
      <c r="I5121" s="37"/>
      <c r="J5121" s="37"/>
      <c r="K5121" s="37"/>
      <c r="L5121" s="37"/>
      <c r="M5121" s="37"/>
      <c r="N5121" s="37"/>
      <c r="O5121" s="37"/>
      <c r="P5121" s="37"/>
    </row>
    <row r="5122" spans="2:16" s="1" customFormat="1" x14ac:dyDescent="0.65">
      <c r="B5122" s="68"/>
      <c r="D5122" s="70"/>
      <c r="F5122" s="69"/>
      <c r="G5122" s="37"/>
      <c r="H5122" s="37"/>
      <c r="I5122" s="37"/>
      <c r="J5122" s="37"/>
      <c r="K5122" s="37"/>
      <c r="L5122" s="37"/>
      <c r="M5122" s="37"/>
      <c r="N5122" s="37"/>
      <c r="O5122" s="37"/>
      <c r="P5122" s="37"/>
    </row>
    <row r="5123" spans="2:16" s="1" customFormat="1" x14ac:dyDescent="0.65">
      <c r="B5123" s="68"/>
      <c r="D5123" s="70"/>
      <c r="F5123" s="69"/>
      <c r="G5123" s="37"/>
      <c r="H5123" s="37"/>
      <c r="I5123" s="37"/>
      <c r="J5123" s="37"/>
      <c r="K5123" s="37"/>
      <c r="L5123" s="37"/>
      <c r="M5123" s="37"/>
      <c r="N5123" s="37"/>
      <c r="O5123" s="37"/>
      <c r="P5123" s="37"/>
    </row>
    <row r="5124" spans="2:16" s="1" customFormat="1" x14ac:dyDescent="0.65">
      <c r="B5124" s="68"/>
      <c r="D5124" s="70"/>
      <c r="F5124" s="69"/>
      <c r="G5124" s="37"/>
      <c r="H5124" s="37"/>
      <c r="I5124" s="37"/>
      <c r="J5124" s="37"/>
      <c r="K5124" s="37"/>
      <c r="L5124" s="37"/>
      <c r="M5124" s="37"/>
      <c r="N5124" s="37"/>
      <c r="O5124" s="37"/>
      <c r="P5124" s="37"/>
    </row>
    <row r="5125" spans="2:16" s="1" customFormat="1" x14ac:dyDescent="0.65">
      <c r="B5125" s="68"/>
      <c r="D5125" s="70"/>
      <c r="F5125" s="69"/>
      <c r="G5125" s="37"/>
      <c r="H5125" s="37"/>
      <c r="I5125" s="37"/>
      <c r="J5125" s="37"/>
      <c r="K5125" s="37"/>
      <c r="L5125" s="37"/>
      <c r="M5125" s="37"/>
      <c r="N5125" s="37"/>
      <c r="O5125" s="37"/>
      <c r="P5125" s="37"/>
    </row>
    <row r="5126" spans="2:16" s="1" customFormat="1" x14ac:dyDescent="0.65">
      <c r="B5126" s="68"/>
      <c r="D5126" s="70"/>
      <c r="F5126" s="69"/>
      <c r="G5126" s="37"/>
      <c r="H5126" s="37"/>
      <c r="I5126" s="37"/>
      <c r="J5126" s="37"/>
      <c r="K5126" s="37"/>
      <c r="L5126" s="37"/>
      <c r="M5126" s="37"/>
      <c r="N5126" s="37"/>
      <c r="O5126" s="37"/>
      <c r="P5126" s="37"/>
    </row>
    <row r="5127" spans="2:16" s="1" customFormat="1" x14ac:dyDescent="0.65">
      <c r="B5127" s="68"/>
      <c r="D5127" s="70"/>
      <c r="F5127" s="69"/>
      <c r="G5127" s="37"/>
      <c r="H5127" s="37"/>
      <c r="I5127" s="37"/>
      <c r="J5127" s="37"/>
      <c r="K5127" s="37"/>
      <c r="L5127" s="37"/>
      <c r="M5127" s="37"/>
      <c r="N5127" s="37"/>
      <c r="O5127" s="37"/>
      <c r="P5127" s="37"/>
    </row>
    <row r="5128" spans="2:16" s="1" customFormat="1" x14ac:dyDescent="0.65">
      <c r="B5128" s="68"/>
      <c r="D5128" s="70"/>
      <c r="F5128" s="69"/>
      <c r="G5128" s="37"/>
      <c r="H5128" s="37"/>
      <c r="I5128" s="37"/>
      <c r="J5128" s="37"/>
      <c r="K5128" s="37"/>
      <c r="L5128" s="37"/>
      <c r="M5128" s="37"/>
      <c r="N5128" s="37"/>
      <c r="O5128" s="37"/>
      <c r="P5128" s="37"/>
    </row>
    <row r="5129" spans="2:16" s="1" customFormat="1" x14ac:dyDescent="0.65">
      <c r="B5129" s="68"/>
      <c r="D5129" s="70"/>
      <c r="F5129" s="69"/>
      <c r="G5129" s="37"/>
      <c r="H5129" s="37"/>
      <c r="I5129" s="37"/>
      <c r="J5129" s="37"/>
      <c r="K5129" s="37"/>
      <c r="L5129" s="37"/>
      <c r="M5129" s="37"/>
      <c r="N5129" s="37"/>
      <c r="O5129" s="37"/>
      <c r="P5129" s="37"/>
    </row>
    <row r="5130" spans="2:16" s="1" customFormat="1" x14ac:dyDescent="0.65">
      <c r="B5130" s="68"/>
      <c r="D5130" s="70"/>
      <c r="F5130" s="69"/>
      <c r="G5130" s="37"/>
      <c r="H5130" s="37"/>
      <c r="I5130" s="37"/>
      <c r="J5130" s="37"/>
      <c r="K5130" s="37"/>
      <c r="L5130" s="37"/>
      <c r="M5130" s="37"/>
      <c r="N5130" s="37"/>
      <c r="O5130" s="37"/>
      <c r="P5130" s="37"/>
    </row>
    <row r="5131" spans="2:16" s="1" customFormat="1" x14ac:dyDescent="0.65">
      <c r="B5131" s="68"/>
      <c r="D5131" s="70"/>
      <c r="F5131" s="69"/>
      <c r="G5131" s="37"/>
      <c r="H5131" s="37"/>
      <c r="I5131" s="37"/>
      <c r="J5131" s="37"/>
      <c r="K5131" s="37"/>
      <c r="L5131" s="37"/>
      <c r="M5131" s="37"/>
      <c r="N5131" s="37"/>
      <c r="O5131" s="37"/>
      <c r="P5131" s="37"/>
    </row>
    <row r="5132" spans="2:16" s="1" customFormat="1" x14ac:dyDescent="0.65">
      <c r="B5132" s="68"/>
      <c r="D5132" s="70"/>
      <c r="F5132" s="69"/>
      <c r="G5132" s="37"/>
      <c r="H5132" s="37"/>
      <c r="I5132" s="37"/>
      <c r="J5132" s="37"/>
      <c r="K5132" s="37"/>
      <c r="L5132" s="37"/>
      <c r="M5132" s="37"/>
      <c r="N5132" s="37"/>
      <c r="O5132" s="37"/>
      <c r="P5132" s="37"/>
    </row>
    <row r="5133" spans="2:16" s="1" customFormat="1" x14ac:dyDescent="0.65">
      <c r="B5133" s="68"/>
      <c r="D5133" s="70"/>
      <c r="F5133" s="69"/>
      <c r="G5133" s="37"/>
      <c r="H5133" s="37"/>
      <c r="I5133" s="37"/>
      <c r="J5133" s="37"/>
      <c r="K5133" s="37"/>
      <c r="L5133" s="37"/>
      <c r="M5133" s="37"/>
      <c r="N5133" s="37"/>
      <c r="O5133" s="37"/>
      <c r="P5133" s="37"/>
    </row>
    <row r="5134" spans="2:16" s="1" customFormat="1" x14ac:dyDescent="0.65">
      <c r="B5134" s="68"/>
      <c r="D5134" s="70"/>
      <c r="F5134" s="69"/>
      <c r="G5134" s="37"/>
      <c r="H5134" s="37"/>
      <c r="I5134" s="37"/>
      <c r="J5134" s="37"/>
      <c r="K5134" s="37"/>
      <c r="L5134" s="37"/>
      <c r="M5134" s="37"/>
      <c r="N5134" s="37"/>
      <c r="O5134" s="37"/>
      <c r="P5134" s="37"/>
    </row>
    <row r="5135" spans="2:16" s="1" customFormat="1" x14ac:dyDescent="0.65">
      <c r="B5135" s="68"/>
      <c r="D5135" s="70"/>
      <c r="F5135" s="69"/>
      <c r="G5135" s="37"/>
      <c r="H5135" s="37"/>
      <c r="I5135" s="37"/>
      <c r="J5135" s="37"/>
      <c r="K5135" s="37"/>
      <c r="L5135" s="37"/>
      <c r="M5135" s="37"/>
      <c r="N5135" s="37"/>
      <c r="O5135" s="37"/>
      <c r="P5135" s="37"/>
    </row>
    <row r="5136" spans="2:16" s="1" customFormat="1" x14ac:dyDescent="0.65">
      <c r="B5136" s="68"/>
      <c r="D5136" s="70"/>
      <c r="F5136" s="69"/>
      <c r="G5136" s="37"/>
      <c r="H5136" s="37"/>
      <c r="I5136" s="37"/>
      <c r="J5136" s="37"/>
      <c r="K5136" s="37"/>
      <c r="L5136" s="37"/>
      <c r="M5136" s="37"/>
      <c r="N5136" s="37"/>
      <c r="O5136" s="37"/>
      <c r="P5136" s="37"/>
    </row>
    <row r="5137" spans="2:16" s="1" customFormat="1" x14ac:dyDescent="0.65">
      <c r="B5137" s="68"/>
      <c r="D5137" s="70"/>
      <c r="F5137" s="69"/>
      <c r="G5137" s="37"/>
      <c r="H5137" s="37"/>
      <c r="I5137" s="37"/>
      <c r="J5137" s="37"/>
      <c r="K5137" s="37"/>
      <c r="L5137" s="37"/>
      <c r="M5137" s="37"/>
      <c r="N5137" s="37"/>
      <c r="O5137" s="37"/>
      <c r="P5137" s="37"/>
    </row>
    <row r="5138" spans="2:16" s="1" customFormat="1" x14ac:dyDescent="0.65">
      <c r="B5138" s="68"/>
      <c r="D5138" s="70"/>
      <c r="F5138" s="69"/>
      <c r="G5138" s="37"/>
      <c r="H5138" s="37"/>
      <c r="I5138" s="37"/>
      <c r="J5138" s="37"/>
      <c r="K5138" s="37"/>
      <c r="L5138" s="37"/>
      <c r="M5138" s="37"/>
      <c r="N5138" s="37"/>
      <c r="O5138" s="37"/>
      <c r="P5138" s="37"/>
    </row>
    <row r="5139" spans="2:16" s="1" customFormat="1" x14ac:dyDescent="0.65">
      <c r="B5139" s="68"/>
      <c r="D5139" s="70"/>
      <c r="F5139" s="69"/>
      <c r="G5139" s="37"/>
      <c r="H5139" s="37"/>
      <c r="I5139" s="37"/>
      <c r="J5139" s="37"/>
      <c r="K5139" s="37"/>
      <c r="L5139" s="37"/>
      <c r="M5139" s="37"/>
      <c r="N5139" s="37"/>
      <c r="O5139" s="37"/>
      <c r="P5139" s="37"/>
    </row>
    <row r="5140" spans="2:16" s="1" customFormat="1" x14ac:dyDescent="0.65">
      <c r="B5140" s="68"/>
      <c r="D5140" s="70"/>
      <c r="F5140" s="69"/>
      <c r="G5140" s="37"/>
      <c r="H5140" s="37"/>
      <c r="I5140" s="37"/>
      <c r="J5140" s="37"/>
      <c r="K5140" s="37"/>
      <c r="L5140" s="37"/>
      <c r="M5140" s="37"/>
      <c r="N5140" s="37"/>
      <c r="O5140" s="37"/>
      <c r="P5140" s="37"/>
    </row>
    <row r="5141" spans="2:16" s="1" customFormat="1" x14ac:dyDescent="0.65">
      <c r="B5141" s="68"/>
      <c r="D5141" s="70"/>
      <c r="F5141" s="69"/>
      <c r="G5141" s="37"/>
      <c r="H5141" s="37"/>
      <c r="I5141" s="37"/>
      <c r="J5141" s="37"/>
      <c r="K5141" s="37"/>
      <c r="L5141" s="37"/>
      <c r="M5141" s="37"/>
      <c r="N5141" s="37"/>
      <c r="O5141" s="37"/>
      <c r="P5141" s="37"/>
    </row>
    <row r="5142" spans="2:16" s="1" customFormat="1" x14ac:dyDescent="0.65">
      <c r="B5142" s="68"/>
      <c r="D5142" s="70"/>
      <c r="F5142" s="69"/>
      <c r="G5142" s="37"/>
      <c r="H5142" s="37"/>
      <c r="I5142" s="37"/>
      <c r="J5142" s="37"/>
      <c r="K5142" s="37"/>
      <c r="L5142" s="37"/>
      <c r="M5142" s="37"/>
      <c r="N5142" s="37"/>
      <c r="O5142" s="37"/>
      <c r="P5142" s="37"/>
    </row>
    <row r="5143" spans="2:16" s="1" customFormat="1" x14ac:dyDescent="0.65">
      <c r="B5143" s="68"/>
      <c r="D5143" s="70"/>
      <c r="F5143" s="69"/>
      <c r="G5143" s="37"/>
      <c r="H5143" s="37"/>
      <c r="I5143" s="37"/>
      <c r="J5143" s="37"/>
      <c r="K5143" s="37"/>
      <c r="L5143" s="37"/>
      <c r="M5143" s="37"/>
      <c r="N5143" s="37"/>
      <c r="O5143" s="37"/>
      <c r="P5143" s="37"/>
    </row>
    <row r="5144" spans="2:16" s="1" customFormat="1" x14ac:dyDescent="0.65">
      <c r="B5144" s="68"/>
      <c r="D5144" s="70"/>
      <c r="F5144" s="69"/>
      <c r="G5144" s="37"/>
      <c r="H5144" s="37"/>
      <c r="I5144" s="37"/>
      <c r="J5144" s="37"/>
      <c r="K5144" s="37"/>
      <c r="L5144" s="37"/>
      <c r="M5144" s="37"/>
      <c r="N5144" s="37"/>
      <c r="O5144" s="37"/>
      <c r="P5144" s="37"/>
    </row>
    <row r="5145" spans="2:16" s="1" customFormat="1" x14ac:dyDescent="0.65">
      <c r="B5145" s="68"/>
      <c r="D5145" s="70"/>
      <c r="F5145" s="69"/>
      <c r="G5145" s="37"/>
      <c r="H5145" s="37"/>
      <c r="I5145" s="37"/>
      <c r="J5145" s="37"/>
      <c r="K5145" s="37"/>
      <c r="L5145" s="37"/>
      <c r="M5145" s="37"/>
      <c r="N5145" s="37"/>
      <c r="O5145" s="37"/>
      <c r="P5145" s="37"/>
    </row>
    <row r="5146" spans="2:16" s="1" customFormat="1" x14ac:dyDescent="0.65">
      <c r="B5146" s="68"/>
      <c r="D5146" s="70"/>
      <c r="F5146" s="69"/>
      <c r="G5146" s="37"/>
      <c r="H5146" s="37"/>
      <c r="I5146" s="37"/>
      <c r="J5146" s="37"/>
      <c r="K5146" s="37"/>
      <c r="L5146" s="37"/>
      <c r="M5146" s="37"/>
      <c r="N5146" s="37"/>
      <c r="O5146" s="37"/>
      <c r="P5146" s="37"/>
    </row>
    <row r="5147" spans="2:16" s="1" customFormat="1" x14ac:dyDescent="0.65">
      <c r="B5147" s="68"/>
      <c r="D5147" s="70"/>
      <c r="F5147" s="69"/>
      <c r="G5147" s="37"/>
      <c r="H5147" s="37"/>
      <c r="I5147" s="37"/>
      <c r="J5147" s="37"/>
      <c r="K5147" s="37"/>
      <c r="L5147" s="37"/>
      <c r="M5147" s="37"/>
      <c r="N5147" s="37"/>
      <c r="O5147" s="37"/>
      <c r="P5147" s="37"/>
    </row>
    <row r="5148" spans="2:16" s="1" customFormat="1" x14ac:dyDescent="0.65">
      <c r="B5148" s="68"/>
      <c r="D5148" s="70"/>
      <c r="F5148" s="69"/>
      <c r="G5148" s="37"/>
      <c r="H5148" s="37"/>
      <c r="I5148" s="37"/>
      <c r="J5148" s="37"/>
      <c r="K5148" s="37"/>
      <c r="L5148" s="37"/>
      <c r="M5148" s="37"/>
      <c r="N5148" s="37"/>
      <c r="O5148" s="37"/>
      <c r="P5148" s="37"/>
    </row>
    <row r="5149" spans="2:16" s="1" customFormat="1" x14ac:dyDescent="0.65">
      <c r="B5149" s="68"/>
      <c r="D5149" s="70"/>
      <c r="F5149" s="69"/>
      <c r="G5149" s="37"/>
      <c r="H5149" s="37"/>
      <c r="I5149" s="37"/>
      <c r="J5149" s="37"/>
      <c r="K5149" s="37"/>
      <c r="L5149" s="37"/>
      <c r="M5149" s="37"/>
      <c r="N5149" s="37"/>
      <c r="O5149" s="37"/>
      <c r="P5149" s="37"/>
    </row>
    <row r="5150" spans="2:16" s="1" customFormat="1" x14ac:dyDescent="0.65">
      <c r="B5150" s="68"/>
      <c r="D5150" s="70"/>
      <c r="F5150" s="69"/>
      <c r="G5150" s="37"/>
      <c r="H5150" s="37"/>
      <c r="I5150" s="37"/>
      <c r="J5150" s="37"/>
      <c r="K5150" s="37"/>
      <c r="L5150" s="37"/>
      <c r="M5150" s="37"/>
      <c r="N5150" s="37"/>
      <c r="O5150" s="37"/>
      <c r="P5150" s="37"/>
    </row>
    <row r="5151" spans="2:16" s="1" customFormat="1" x14ac:dyDescent="0.65">
      <c r="B5151" s="68"/>
      <c r="D5151" s="70"/>
      <c r="F5151" s="69"/>
      <c r="G5151" s="37"/>
      <c r="H5151" s="37"/>
      <c r="I5151" s="37"/>
      <c r="J5151" s="37"/>
      <c r="K5151" s="37"/>
      <c r="L5151" s="37"/>
      <c r="M5151" s="37"/>
      <c r="N5151" s="37"/>
      <c r="O5151" s="37"/>
      <c r="P5151" s="37"/>
    </row>
    <row r="5152" spans="2:16" s="1" customFormat="1" x14ac:dyDescent="0.65">
      <c r="B5152" s="68"/>
      <c r="D5152" s="70"/>
      <c r="F5152" s="69"/>
      <c r="G5152" s="37"/>
      <c r="H5152" s="37"/>
      <c r="I5152" s="37"/>
      <c r="J5152" s="37"/>
      <c r="K5152" s="37"/>
      <c r="L5152" s="37"/>
      <c r="M5152" s="37"/>
      <c r="N5152" s="37"/>
      <c r="O5152" s="37"/>
      <c r="P5152" s="37"/>
    </row>
    <row r="5153" spans="2:16" s="1" customFormat="1" x14ac:dyDescent="0.65">
      <c r="B5153" s="68"/>
      <c r="D5153" s="70"/>
      <c r="F5153" s="69"/>
      <c r="G5153" s="37"/>
      <c r="H5153" s="37"/>
      <c r="I5153" s="37"/>
      <c r="J5153" s="37"/>
      <c r="K5153" s="37"/>
      <c r="L5153" s="37"/>
      <c r="M5153" s="37"/>
      <c r="N5153" s="37"/>
      <c r="O5153" s="37"/>
      <c r="P5153" s="37"/>
    </row>
    <row r="5154" spans="2:16" s="1" customFormat="1" x14ac:dyDescent="0.65">
      <c r="B5154" s="68"/>
      <c r="D5154" s="70"/>
      <c r="F5154" s="69"/>
      <c r="G5154" s="37"/>
      <c r="H5154" s="37"/>
      <c r="I5154" s="37"/>
      <c r="J5154" s="37"/>
      <c r="K5154" s="37"/>
      <c r="L5154" s="37"/>
      <c r="M5154" s="37"/>
      <c r="N5154" s="37"/>
      <c r="O5154" s="37"/>
      <c r="P5154" s="37"/>
    </row>
    <row r="5155" spans="2:16" s="1" customFormat="1" x14ac:dyDescent="0.65">
      <c r="B5155" s="68"/>
      <c r="D5155" s="70"/>
      <c r="F5155" s="69"/>
      <c r="G5155" s="37"/>
      <c r="H5155" s="37"/>
      <c r="I5155" s="37"/>
      <c r="J5155" s="37"/>
      <c r="K5155" s="37"/>
      <c r="L5155" s="37"/>
      <c r="M5155" s="37"/>
      <c r="N5155" s="37"/>
      <c r="O5155" s="37"/>
      <c r="P5155" s="37"/>
    </row>
    <row r="5156" spans="2:16" s="1" customFormat="1" x14ac:dyDescent="0.65">
      <c r="B5156" s="68"/>
      <c r="D5156" s="70"/>
      <c r="F5156" s="69"/>
      <c r="G5156" s="37"/>
      <c r="H5156" s="37"/>
      <c r="I5156" s="37"/>
      <c r="J5156" s="37"/>
      <c r="K5156" s="37"/>
      <c r="L5156" s="37"/>
      <c r="M5156" s="37"/>
      <c r="N5156" s="37"/>
      <c r="O5156" s="37"/>
      <c r="P5156" s="37"/>
    </row>
    <row r="5157" spans="2:16" s="1" customFormat="1" x14ac:dyDescent="0.65">
      <c r="B5157" s="68"/>
      <c r="D5157" s="70"/>
      <c r="F5157" s="69"/>
      <c r="G5157" s="37"/>
      <c r="H5157" s="37"/>
      <c r="I5157" s="37"/>
      <c r="J5157" s="37"/>
      <c r="K5157" s="37"/>
      <c r="L5157" s="37"/>
      <c r="M5157" s="37"/>
      <c r="N5157" s="37"/>
      <c r="O5157" s="37"/>
      <c r="P5157" s="37"/>
    </row>
    <row r="5158" spans="2:16" s="1" customFormat="1" x14ac:dyDescent="0.65">
      <c r="B5158" s="68"/>
      <c r="D5158" s="70"/>
      <c r="F5158" s="69"/>
      <c r="G5158" s="37"/>
      <c r="H5158" s="37"/>
      <c r="I5158" s="37"/>
      <c r="J5158" s="37"/>
      <c r="K5158" s="37"/>
      <c r="L5158" s="37"/>
      <c r="M5158" s="37"/>
      <c r="N5158" s="37"/>
      <c r="O5158" s="37"/>
      <c r="P5158" s="37"/>
    </row>
    <row r="5159" spans="2:16" s="1" customFormat="1" x14ac:dyDescent="0.65">
      <c r="B5159" s="68"/>
      <c r="D5159" s="70"/>
      <c r="F5159" s="69"/>
      <c r="G5159" s="37"/>
      <c r="H5159" s="37"/>
      <c r="I5159" s="37"/>
      <c r="J5159" s="37"/>
      <c r="K5159" s="37"/>
      <c r="L5159" s="37"/>
      <c r="M5159" s="37"/>
      <c r="N5159" s="37"/>
      <c r="O5159" s="37"/>
      <c r="P5159" s="37"/>
    </row>
    <row r="5160" spans="2:16" s="1" customFormat="1" x14ac:dyDescent="0.65">
      <c r="B5160" s="68"/>
      <c r="D5160" s="70"/>
      <c r="F5160" s="69"/>
      <c r="G5160" s="37"/>
      <c r="H5160" s="37"/>
      <c r="I5160" s="37"/>
      <c r="J5160" s="37"/>
      <c r="K5160" s="37"/>
      <c r="L5160" s="37"/>
      <c r="M5160" s="37"/>
      <c r="N5160" s="37"/>
      <c r="O5160" s="37"/>
      <c r="P5160" s="37"/>
    </row>
    <row r="5161" spans="2:16" s="1" customFormat="1" x14ac:dyDescent="0.65">
      <c r="B5161" s="68"/>
      <c r="D5161" s="70"/>
      <c r="F5161" s="69"/>
      <c r="G5161" s="37"/>
      <c r="H5161" s="37"/>
      <c r="I5161" s="37"/>
      <c r="J5161" s="37"/>
      <c r="K5161" s="37"/>
      <c r="L5161" s="37"/>
      <c r="M5161" s="37"/>
      <c r="N5161" s="37"/>
      <c r="O5161" s="37"/>
      <c r="P5161" s="37"/>
    </row>
    <row r="5162" spans="2:16" s="1" customFormat="1" x14ac:dyDescent="0.65">
      <c r="B5162" s="68"/>
      <c r="D5162" s="70"/>
      <c r="F5162" s="69"/>
      <c r="G5162" s="37"/>
      <c r="H5162" s="37"/>
      <c r="I5162" s="37"/>
      <c r="J5162" s="37"/>
      <c r="K5162" s="37"/>
      <c r="L5162" s="37"/>
      <c r="M5162" s="37"/>
      <c r="N5162" s="37"/>
      <c r="O5162" s="37"/>
      <c r="P5162" s="37"/>
    </row>
    <row r="5163" spans="2:16" s="1" customFormat="1" x14ac:dyDescent="0.65">
      <c r="B5163" s="68"/>
      <c r="D5163" s="70"/>
      <c r="F5163" s="69"/>
      <c r="G5163" s="37"/>
      <c r="H5163" s="37"/>
      <c r="I5163" s="37"/>
      <c r="J5163" s="37"/>
      <c r="K5163" s="37"/>
      <c r="L5163" s="37"/>
      <c r="M5163" s="37"/>
      <c r="N5163" s="37"/>
      <c r="O5163" s="37"/>
      <c r="P5163" s="37"/>
    </row>
    <row r="5164" spans="2:16" s="1" customFormat="1" x14ac:dyDescent="0.65">
      <c r="B5164" s="68"/>
      <c r="D5164" s="70"/>
      <c r="F5164" s="69"/>
      <c r="G5164" s="37"/>
      <c r="H5164" s="37"/>
      <c r="I5164" s="37"/>
      <c r="J5164" s="37"/>
      <c r="K5164" s="37"/>
      <c r="L5164" s="37"/>
      <c r="M5164" s="37"/>
      <c r="N5164" s="37"/>
      <c r="O5164" s="37"/>
      <c r="P5164" s="37"/>
    </row>
    <row r="5165" spans="2:16" s="1" customFormat="1" x14ac:dyDescent="0.65">
      <c r="B5165" s="68"/>
      <c r="D5165" s="70"/>
      <c r="F5165" s="69"/>
      <c r="G5165" s="37"/>
      <c r="H5165" s="37"/>
      <c r="I5165" s="37"/>
      <c r="J5165" s="37"/>
      <c r="K5165" s="37"/>
      <c r="L5165" s="37"/>
      <c r="M5165" s="37"/>
      <c r="N5165" s="37"/>
      <c r="O5165" s="37"/>
      <c r="P5165" s="37"/>
    </row>
    <row r="5166" spans="2:16" s="1" customFormat="1" x14ac:dyDescent="0.65">
      <c r="B5166" s="68"/>
      <c r="D5166" s="70"/>
      <c r="F5166" s="69"/>
      <c r="G5166" s="37"/>
      <c r="H5166" s="37"/>
      <c r="I5166" s="37"/>
      <c r="J5166" s="37"/>
      <c r="K5166" s="37"/>
      <c r="L5166" s="37"/>
      <c r="M5166" s="37"/>
      <c r="N5166" s="37"/>
      <c r="O5166" s="37"/>
      <c r="P5166" s="37"/>
    </row>
    <row r="5167" spans="2:16" s="1" customFormat="1" x14ac:dyDescent="0.65">
      <c r="B5167" s="68"/>
      <c r="D5167" s="70"/>
      <c r="F5167" s="69"/>
      <c r="G5167" s="37"/>
      <c r="H5167" s="37"/>
      <c r="I5167" s="37"/>
      <c r="J5167" s="37"/>
      <c r="K5167" s="37"/>
      <c r="L5167" s="37"/>
      <c r="M5167" s="37"/>
      <c r="N5167" s="37"/>
      <c r="O5167" s="37"/>
      <c r="P5167" s="37"/>
    </row>
    <row r="5168" spans="2:16" s="1" customFormat="1" x14ac:dyDescent="0.65">
      <c r="B5168" s="68"/>
      <c r="D5168" s="70"/>
      <c r="F5168" s="69"/>
      <c r="G5168" s="37"/>
      <c r="H5168" s="37"/>
      <c r="I5168" s="37"/>
      <c r="J5168" s="37"/>
      <c r="K5168" s="37"/>
      <c r="L5168" s="37"/>
      <c r="M5168" s="37"/>
      <c r="N5168" s="37"/>
      <c r="O5168" s="37"/>
      <c r="P5168" s="37"/>
    </row>
    <row r="5169" spans="2:16" s="1" customFormat="1" x14ac:dyDescent="0.65">
      <c r="B5169" s="68"/>
      <c r="D5169" s="70"/>
      <c r="F5169" s="69"/>
      <c r="G5169" s="37"/>
      <c r="H5169" s="37"/>
      <c r="I5169" s="37"/>
      <c r="J5169" s="37"/>
      <c r="K5169" s="37"/>
      <c r="L5169" s="37"/>
      <c r="M5169" s="37"/>
      <c r="N5169" s="37"/>
      <c r="O5169" s="37"/>
      <c r="P5169" s="37"/>
    </row>
    <row r="5170" spans="2:16" s="1" customFormat="1" x14ac:dyDescent="0.65">
      <c r="B5170" s="68"/>
      <c r="D5170" s="70"/>
      <c r="F5170" s="69"/>
      <c r="G5170" s="37"/>
      <c r="H5170" s="37"/>
      <c r="I5170" s="37"/>
      <c r="J5170" s="37"/>
      <c r="K5170" s="37"/>
      <c r="L5170" s="37"/>
      <c r="M5170" s="37"/>
      <c r="N5170" s="37"/>
      <c r="O5170" s="37"/>
      <c r="P5170" s="37"/>
    </row>
    <row r="5171" spans="2:16" s="1" customFormat="1" x14ac:dyDescent="0.65">
      <c r="B5171" s="68"/>
      <c r="D5171" s="70"/>
      <c r="F5171" s="69"/>
      <c r="G5171" s="37"/>
      <c r="H5171" s="37"/>
      <c r="I5171" s="37"/>
      <c r="J5171" s="37"/>
      <c r="K5171" s="37"/>
      <c r="L5171" s="37"/>
      <c r="M5171" s="37"/>
      <c r="N5171" s="37"/>
      <c r="O5171" s="37"/>
      <c r="P5171" s="37"/>
    </row>
    <row r="5172" spans="2:16" s="1" customFormat="1" x14ac:dyDescent="0.65">
      <c r="B5172" s="68"/>
      <c r="D5172" s="70"/>
      <c r="F5172" s="69"/>
      <c r="G5172" s="37"/>
      <c r="H5172" s="37"/>
      <c r="I5172" s="37"/>
      <c r="J5172" s="37"/>
      <c r="K5172" s="37"/>
      <c r="L5172" s="37"/>
      <c r="M5172" s="37"/>
      <c r="N5172" s="37"/>
      <c r="O5172" s="37"/>
      <c r="P5172" s="37"/>
    </row>
    <row r="5173" spans="2:16" s="1" customFormat="1" x14ac:dyDescent="0.65">
      <c r="B5173" s="68"/>
      <c r="D5173" s="70"/>
      <c r="F5173" s="69"/>
      <c r="G5173" s="37"/>
      <c r="H5173" s="37"/>
      <c r="I5173" s="37"/>
      <c r="J5173" s="37"/>
      <c r="K5173" s="37"/>
      <c r="L5173" s="37"/>
      <c r="M5173" s="37"/>
      <c r="N5173" s="37"/>
      <c r="O5173" s="37"/>
      <c r="P5173" s="37"/>
    </row>
    <row r="5174" spans="2:16" s="1" customFormat="1" x14ac:dyDescent="0.65">
      <c r="B5174" s="68"/>
      <c r="D5174" s="70"/>
      <c r="F5174" s="69"/>
      <c r="G5174" s="37"/>
      <c r="H5174" s="37"/>
      <c r="I5174" s="37"/>
      <c r="J5174" s="37"/>
      <c r="K5174" s="37"/>
      <c r="L5174" s="37"/>
      <c r="M5174" s="37"/>
      <c r="N5174" s="37"/>
      <c r="O5174" s="37"/>
      <c r="P5174" s="37"/>
    </row>
    <row r="5175" spans="2:16" s="1" customFormat="1" x14ac:dyDescent="0.65">
      <c r="B5175" s="68"/>
      <c r="D5175" s="70"/>
      <c r="F5175" s="69"/>
      <c r="G5175" s="37"/>
      <c r="H5175" s="37"/>
      <c r="I5175" s="37"/>
      <c r="J5175" s="37"/>
      <c r="K5175" s="37"/>
      <c r="L5175" s="37"/>
      <c r="M5175" s="37"/>
      <c r="N5175" s="37"/>
      <c r="O5175" s="37"/>
      <c r="P5175" s="37"/>
    </row>
    <row r="5176" spans="2:16" s="1" customFormat="1" x14ac:dyDescent="0.65">
      <c r="B5176" s="68"/>
      <c r="D5176" s="70"/>
      <c r="F5176" s="69"/>
      <c r="G5176" s="37"/>
      <c r="H5176" s="37"/>
      <c r="I5176" s="37"/>
      <c r="J5176" s="37"/>
      <c r="K5176" s="37"/>
      <c r="L5176" s="37"/>
      <c r="M5176" s="37"/>
      <c r="N5176" s="37"/>
      <c r="O5176" s="37"/>
      <c r="P5176" s="37"/>
    </row>
    <row r="5177" spans="2:16" s="1" customFormat="1" x14ac:dyDescent="0.65">
      <c r="B5177" s="68"/>
      <c r="D5177" s="70"/>
      <c r="F5177" s="69"/>
      <c r="G5177" s="37"/>
      <c r="H5177" s="37"/>
      <c r="I5177" s="37"/>
      <c r="J5177" s="37"/>
      <c r="K5177" s="37"/>
      <c r="L5177" s="37"/>
      <c r="M5177" s="37"/>
      <c r="N5177" s="37"/>
      <c r="O5177" s="37"/>
      <c r="P5177" s="37"/>
    </row>
    <row r="5178" spans="2:16" s="1" customFormat="1" x14ac:dyDescent="0.65">
      <c r="B5178" s="68"/>
      <c r="D5178" s="70"/>
      <c r="F5178" s="69"/>
      <c r="G5178" s="37"/>
      <c r="H5178" s="37"/>
      <c r="I5178" s="37"/>
      <c r="J5178" s="37"/>
      <c r="K5178" s="37"/>
      <c r="L5178" s="37"/>
      <c r="M5178" s="37"/>
      <c r="N5178" s="37"/>
      <c r="O5178" s="37"/>
      <c r="P5178" s="37"/>
    </row>
    <row r="5179" spans="2:16" s="1" customFormat="1" x14ac:dyDescent="0.65">
      <c r="B5179" s="68"/>
      <c r="D5179" s="70"/>
      <c r="F5179" s="69"/>
      <c r="G5179" s="37"/>
      <c r="H5179" s="37"/>
      <c r="I5179" s="37"/>
      <c r="J5179" s="37"/>
      <c r="K5179" s="37"/>
      <c r="L5179" s="37"/>
      <c r="M5179" s="37"/>
      <c r="N5179" s="37"/>
      <c r="O5179" s="37"/>
      <c r="P5179" s="37"/>
    </row>
    <row r="5180" spans="2:16" s="1" customFormat="1" x14ac:dyDescent="0.65">
      <c r="B5180" s="68"/>
      <c r="D5180" s="70"/>
      <c r="F5180" s="69"/>
      <c r="G5180" s="37"/>
      <c r="H5180" s="37"/>
      <c r="I5180" s="37"/>
      <c r="J5180" s="37"/>
      <c r="K5180" s="37"/>
      <c r="L5180" s="37"/>
      <c r="M5180" s="37"/>
      <c r="N5180" s="37"/>
      <c r="O5180" s="37"/>
      <c r="P5180" s="37"/>
    </row>
    <row r="5181" spans="2:16" s="1" customFormat="1" x14ac:dyDescent="0.65">
      <c r="B5181" s="68"/>
      <c r="D5181" s="70"/>
      <c r="F5181" s="69"/>
      <c r="G5181" s="37"/>
      <c r="H5181" s="37"/>
      <c r="I5181" s="37"/>
      <c r="J5181" s="37"/>
      <c r="K5181" s="37"/>
      <c r="L5181" s="37"/>
      <c r="M5181" s="37"/>
      <c r="N5181" s="37"/>
      <c r="O5181" s="37"/>
      <c r="P5181" s="37"/>
    </row>
    <row r="5182" spans="2:16" s="1" customFormat="1" x14ac:dyDescent="0.65">
      <c r="B5182" s="68"/>
      <c r="D5182" s="70"/>
      <c r="F5182" s="69"/>
      <c r="G5182" s="37"/>
      <c r="H5182" s="37"/>
      <c r="I5182" s="37"/>
      <c r="J5182" s="37"/>
      <c r="K5182" s="37"/>
      <c r="L5182" s="37"/>
      <c r="M5182" s="37"/>
      <c r="N5182" s="37"/>
      <c r="O5182" s="37"/>
      <c r="P5182" s="37"/>
    </row>
    <row r="5183" spans="2:16" s="1" customFormat="1" x14ac:dyDescent="0.65">
      <c r="B5183" s="68"/>
      <c r="D5183" s="70"/>
      <c r="F5183" s="69"/>
      <c r="G5183" s="37"/>
      <c r="H5183" s="37"/>
      <c r="I5183" s="37"/>
      <c r="J5183" s="37"/>
      <c r="K5183" s="37"/>
      <c r="L5183" s="37"/>
      <c r="M5183" s="37"/>
      <c r="N5183" s="37"/>
      <c r="O5183" s="37"/>
      <c r="P5183" s="37"/>
    </row>
    <row r="5184" spans="2:16" s="1" customFormat="1" x14ac:dyDescent="0.65">
      <c r="B5184" s="68"/>
      <c r="D5184" s="70"/>
      <c r="F5184" s="69"/>
      <c r="G5184" s="37"/>
      <c r="H5184" s="37"/>
      <c r="I5184" s="37"/>
      <c r="J5184" s="37"/>
      <c r="K5184" s="37"/>
      <c r="L5184" s="37"/>
      <c r="M5184" s="37"/>
      <c r="N5184" s="37"/>
      <c r="O5184" s="37"/>
      <c r="P5184" s="37"/>
    </row>
    <row r="5185" spans="2:16" s="1" customFormat="1" x14ac:dyDescent="0.65">
      <c r="B5185" s="68"/>
      <c r="D5185" s="70"/>
      <c r="F5185" s="69"/>
      <c r="G5185" s="37"/>
      <c r="H5185" s="37"/>
      <c r="I5185" s="37"/>
      <c r="J5185" s="37"/>
      <c r="K5185" s="37"/>
      <c r="L5185" s="37"/>
      <c r="M5185" s="37"/>
      <c r="N5185" s="37"/>
      <c r="O5185" s="37"/>
      <c r="P5185" s="37"/>
    </row>
    <row r="5186" spans="2:16" s="1" customFormat="1" x14ac:dyDescent="0.65">
      <c r="B5186" s="68"/>
      <c r="D5186" s="70"/>
      <c r="F5186" s="69"/>
      <c r="G5186" s="37"/>
      <c r="H5186" s="37"/>
      <c r="I5186" s="37"/>
      <c r="J5186" s="37"/>
      <c r="K5186" s="37"/>
      <c r="L5186" s="37"/>
      <c r="M5186" s="37"/>
      <c r="N5186" s="37"/>
      <c r="O5186" s="37"/>
      <c r="P5186" s="37"/>
    </row>
    <row r="5187" spans="2:16" s="1" customFormat="1" x14ac:dyDescent="0.65">
      <c r="B5187" s="68"/>
      <c r="D5187" s="70"/>
      <c r="F5187" s="69"/>
      <c r="G5187" s="37"/>
      <c r="H5187" s="37"/>
      <c r="I5187" s="37"/>
      <c r="J5187" s="37"/>
      <c r="K5187" s="37"/>
      <c r="L5187" s="37"/>
      <c r="M5187" s="37"/>
      <c r="N5187" s="37"/>
      <c r="O5187" s="37"/>
      <c r="P5187" s="37"/>
    </row>
    <row r="5188" spans="2:16" s="1" customFormat="1" x14ac:dyDescent="0.65">
      <c r="B5188" s="68"/>
      <c r="D5188" s="70"/>
      <c r="F5188" s="69"/>
      <c r="G5188" s="37"/>
      <c r="H5188" s="37"/>
      <c r="I5188" s="37"/>
      <c r="J5188" s="37"/>
      <c r="K5188" s="37"/>
      <c r="L5188" s="37"/>
      <c r="M5188" s="37"/>
      <c r="N5188" s="37"/>
      <c r="O5188" s="37"/>
      <c r="P5188" s="37"/>
    </row>
    <row r="5189" spans="2:16" s="1" customFormat="1" x14ac:dyDescent="0.65">
      <c r="B5189" s="68"/>
      <c r="D5189" s="70"/>
      <c r="F5189" s="69"/>
      <c r="G5189" s="37"/>
      <c r="H5189" s="37"/>
      <c r="I5189" s="37"/>
      <c r="J5189" s="37"/>
      <c r="K5189" s="37"/>
      <c r="L5189" s="37"/>
      <c r="M5189" s="37"/>
      <c r="N5189" s="37"/>
      <c r="O5189" s="37"/>
      <c r="P5189" s="37"/>
    </row>
    <row r="5190" spans="2:16" s="1" customFormat="1" x14ac:dyDescent="0.65">
      <c r="B5190" s="68"/>
      <c r="D5190" s="70"/>
      <c r="F5190" s="69"/>
      <c r="G5190" s="37"/>
      <c r="H5190" s="37"/>
      <c r="I5190" s="37"/>
      <c r="J5190" s="37"/>
      <c r="K5190" s="37"/>
      <c r="L5190" s="37"/>
      <c r="M5190" s="37"/>
      <c r="N5190" s="37"/>
      <c r="O5190" s="37"/>
      <c r="P5190" s="37"/>
    </row>
    <row r="5191" spans="2:16" s="1" customFormat="1" x14ac:dyDescent="0.65">
      <c r="B5191" s="68"/>
      <c r="D5191" s="70"/>
      <c r="F5191" s="69"/>
      <c r="G5191" s="37"/>
      <c r="H5191" s="37"/>
      <c r="I5191" s="37"/>
      <c r="J5191" s="37"/>
      <c r="K5191" s="37"/>
      <c r="L5191" s="37"/>
      <c r="M5191" s="37"/>
      <c r="N5191" s="37"/>
      <c r="O5191" s="37"/>
      <c r="P5191" s="37"/>
    </row>
    <row r="5192" spans="2:16" s="1" customFormat="1" x14ac:dyDescent="0.65">
      <c r="B5192" s="68"/>
      <c r="D5192" s="70"/>
      <c r="F5192" s="69"/>
      <c r="G5192" s="37"/>
      <c r="H5192" s="37"/>
      <c r="I5192" s="37"/>
      <c r="J5192" s="37"/>
      <c r="K5192" s="37"/>
      <c r="L5192" s="37"/>
      <c r="M5192" s="37"/>
      <c r="N5192" s="37"/>
      <c r="O5192" s="37"/>
      <c r="P5192" s="37"/>
    </row>
    <row r="5193" spans="2:16" s="1" customFormat="1" x14ac:dyDescent="0.65">
      <c r="B5193" s="68"/>
      <c r="D5193" s="70"/>
      <c r="F5193" s="69"/>
      <c r="G5193" s="37"/>
      <c r="H5193" s="37"/>
      <c r="I5193" s="37"/>
      <c r="J5193" s="37"/>
      <c r="K5193" s="37"/>
      <c r="L5193" s="37"/>
      <c r="M5193" s="37"/>
      <c r="N5193" s="37"/>
      <c r="O5193" s="37"/>
      <c r="P5193" s="37"/>
    </row>
    <row r="5194" spans="2:16" s="1" customFormat="1" x14ac:dyDescent="0.65">
      <c r="B5194" s="68"/>
      <c r="D5194" s="70"/>
      <c r="F5194" s="69"/>
      <c r="G5194" s="37"/>
      <c r="H5194" s="37"/>
      <c r="I5194" s="37"/>
      <c r="J5194" s="37"/>
      <c r="K5194" s="37"/>
      <c r="L5194" s="37"/>
      <c r="M5194" s="37"/>
      <c r="N5194" s="37"/>
      <c r="O5194" s="37"/>
      <c r="P5194" s="37"/>
    </row>
    <row r="5195" spans="2:16" s="1" customFormat="1" x14ac:dyDescent="0.65">
      <c r="B5195" s="68"/>
      <c r="D5195" s="70"/>
      <c r="F5195" s="69"/>
      <c r="G5195" s="37"/>
      <c r="H5195" s="37"/>
      <c r="I5195" s="37"/>
      <c r="J5195" s="37"/>
      <c r="K5195" s="37"/>
      <c r="L5195" s="37"/>
      <c r="M5195" s="37"/>
      <c r="N5195" s="37"/>
      <c r="O5195" s="37"/>
      <c r="P5195" s="37"/>
    </row>
    <row r="5196" spans="2:16" s="1" customFormat="1" x14ac:dyDescent="0.65">
      <c r="B5196" s="68"/>
      <c r="D5196" s="70"/>
      <c r="F5196" s="69"/>
      <c r="G5196" s="37"/>
      <c r="H5196" s="37"/>
      <c r="I5196" s="37"/>
      <c r="J5196" s="37"/>
      <c r="K5196" s="37"/>
      <c r="L5196" s="37"/>
      <c r="M5196" s="37"/>
      <c r="N5196" s="37"/>
      <c r="O5196" s="37"/>
      <c r="P5196" s="37"/>
    </row>
    <row r="5197" spans="2:16" s="1" customFormat="1" x14ac:dyDescent="0.65">
      <c r="B5197" s="68"/>
      <c r="D5197" s="70"/>
      <c r="F5197" s="69"/>
      <c r="G5197" s="37"/>
      <c r="H5197" s="37"/>
      <c r="I5197" s="37"/>
      <c r="J5197" s="37"/>
      <c r="K5197" s="37"/>
      <c r="L5197" s="37"/>
      <c r="M5197" s="37"/>
      <c r="N5197" s="37"/>
      <c r="O5197" s="37"/>
      <c r="P5197" s="37"/>
    </row>
    <row r="5198" spans="2:16" s="1" customFormat="1" x14ac:dyDescent="0.65">
      <c r="B5198" s="68"/>
      <c r="D5198" s="70"/>
      <c r="F5198" s="69"/>
      <c r="G5198" s="37"/>
      <c r="H5198" s="37"/>
      <c r="I5198" s="37"/>
      <c r="J5198" s="37"/>
      <c r="K5198" s="37"/>
      <c r="L5198" s="37"/>
      <c r="M5198" s="37"/>
      <c r="N5198" s="37"/>
      <c r="O5198" s="37"/>
      <c r="P5198" s="37"/>
    </row>
    <row r="5199" spans="2:16" s="1" customFormat="1" x14ac:dyDescent="0.65">
      <c r="B5199" s="68"/>
      <c r="D5199" s="70"/>
      <c r="F5199" s="69"/>
      <c r="G5199" s="37"/>
      <c r="H5199" s="37"/>
      <c r="I5199" s="37"/>
      <c r="J5199" s="37"/>
      <c r="K5199" s="37"/>
      <c r="L5199" s="37"/>
      <c r="M5199" s="37"/>
      <c r="N5199" s="37"/>
      <c r="O5199" s="37"/>
      <c r="P5199" s="37"/>
    </row>
    <row r="5200" spans="2:16" s="1" customFormat="1" x14ac:dyDescent="0.65">
      <c r="B5200" s="68"/>
      <c r="D5200" s="70"/>
      <c r="F5200" s="69"/>
      <c r="G5200" s="37"/>
      <c r="H5200" s="37"/>
      <c r="I5200" s="37"/>
      <c r="J5200" s="37"/>
      <c r="K5200" s="37"/>
      <c r="L5200" s="37"/>
      <c r="M5200" s="37"/>
      <c r="N5200" s="37"/>
      <c r="O5200" s="37"/>
      <c r="P5200" s="37"/>
    </row>
    <row r="5201" spans="2:16" s="1" customFormat="1" x14ac:dyDescent="0.65">
      <c r="B5201" s="68"/>
      <c r="D5201" s="70"/>
      <c r="F5201" s="69"/>
      <c r="G5201" s="37"/>
      <c r="H5201" s="37"/>
      <c r="I5201" s="37"/>
      <c r="J5201" s="37"/>
      <c r="K5201" s="37"/>
      <c r="L5201" s="37"/>
      <c r="M5201" s="37"/>
      <c r="N5201" s="37"/>
      <c r="O5201" s="37"/>
      <c r="P5201" s="37"/>
    </row>
    <row r="5202" spans="2:16" s="1" customFormat="1" x14ac:dyDescent="0.65">
      <c r="B5202" s="68"/>
      <c r="D5202" s="70"/>
      <c r="F5202" s="69"/>
      <c r="G5202" s="37"/>
      <c r="H5202" s="37"/>
      <c r="I5202" s="37"/>
      <c r="J5202" s="37"/>
      <c r="K5202" s="37"/>
      <c r="L5202" s="37"/>
      <c r="M5202" s="37"/>
      <c r="N5202" s="37"/>
      <c r="O5202" s="37"/>
      <c r="P5202" s="37"/>
    </row>
    <row r="5203" spans="2:16" s="1" customFormat="1" x14ac:dyDescent="0.65">
      <c r="B5203" s="68"/>
      <c r="D5203" s="70"/>
      <c r="F5203" s="69"/>
      <c r="G5203" s="37"/>
      <c r="H5203" s="37"/>
      <c r="I5203" s="37"/>
      <c r="J5203" s="37"/>
      <c r="K5203" s="37"/>
      <c r="L5203" s="37"/>
      <c r="M5203" s="37"/>
      <c r="N5203" s="37"/>
      <c r="O5203" s="37"/>
      <c r="P5203" s="37"/>
    </row>
    <row r="5204" spans="2:16" s="1" customFormat="1" x14ac:dyDescent="0.65">
      <c r="B5204" s="68"/>
      <c r="D5204" s="70"/>
      <c r="F5204" s="69"/>
      <c r="G5204" s="37"/>
      <c r="H5204" s="37"/>
      <c r="I5204" s="37"/>
      <c r="J5204" s="37"/>
      <c r="K5204" s="37"/>
      <c r="L5204" s="37"/>
      <c r="M5204" s="37"/>
      <c r="N5204" s="37"/>
      <c r="O5204" s="37"/>
      <c r="P5204" s="37"/>
    </row>
    <row r="5205" spans="2:16" s="1" customFormat="1" x14ac:dyDescent="0.65">
      <c r="B5205" s="68"/>
      <c r="D5205" s="70"/>
      <c r="F5205" s="69"/>
      <c r="G5205" s="37"/>
      <c r="H5205" s="37"/>
      <c r="I5205" s="37"/>
      <c r="J5205" s="37"/>
      <c r="K5205" s="37"/>
      <c r="L5205" s="37"/>
      <c r="M5205" s="37"/>
      <c r="N5205" s="37"/>
      <c r="O5205" s="37"/>
      <c r="P5205" s="37"/>
    </row>
    <row r="5206" spans="2:16" s="1" customFormat="1" x14ac:dyDescent="0.65">
      <c r="B5206" s="68"/>
      <c r="D5206" s="70"/>
      <c r="F5206" s="69"/>
      <c r="G5206" s="37"/>
      <c r="H5206" s="37"/>
      <c r="I5206" s="37"/>
      <c r="J5206" s="37"/>
      <c r="K5206" s="37"/>
      <c r="L5206" s="37"/>
      <c r="M5206" s="37"/>
      <c r="N5206" s="37"/>
      <c r="O5206" s="37"/>
      <c r="P5206" s="37"/>
    </row>
    <row r="5207" spans="2:16" s="1" customFormat="1" x14ac:dyDescent="0.65">
      <c r="B5207" s="68"/>
      <c r="D5207" s="70"/>
      <c r="F5207" s="69"/>
      <c r="G5207" s="37"/>
      <c r="H5207" s="37"/>
      <c r="I5207" s="37"/>
      <c r="J5207" s="37"/>
      <c r="K5207" s="37"/>
      <c r="L5207" s="37"/>
      <c r="M5207" s="37"/>
      <c r="N5207" s="37"/>
      <c r="O5207" s="37"/>
      <c r="P5207" s="37"/>
    </row>
    <row r="5208" spans="2:16" s="1" customFormat="1" x14ac:dyDescent="0.65">
      <c r="B5208" s="68"/>
      <c r="D5208" s="70"/>
      <c r="F5208" s="69"/>
      <c r="G5208" s="37"/>
      <c r="H5208" s="37"/>
      <c r="I5208" s="37"/>
      <c r="J5208" s="37"/>
      <c r="K5208" s="37"/>
      <c r="L5208" s="37"/>
      <c r="M5208" s="37"/>
      <c r="N5208" s="37"/>
      <c r="O5208" s="37"/>
      <c r="P5208" s="37"/>
    </row>
    <row r="5209" spans="2:16" s="1" customFormat="1" x14ac:dyDescent="0.65">
      <c r="B5209" s="68"/>
      <c r="D5209" s="70"/>
      <c r="F5209" s="69"/>
      <c r="G5209" s="37"/>
      <c r="H5209" s="37"/>
      <c r="I5209" s="37"/>
      <c r="J5209" s="37"/>
      <c r="K5209" s="37"/>
      <c r="L5209" s="37"/>
      <c r="M5209" s="37"/>
      <c r="N5209" s="37"/>
      <c r="O5209" s="37"/>
      <c r="P5209" s="37"/>
    </row>
    <row r="5210" spans="2:16" s="1" customFormat="1" x14ac:dyDescent="0.65">
      <c r="B5210" s="68"/>
      <c r="D5210" s="70"/>
      <c r="F5210" s="69"/>
      <c r="G5210" s="37"/>
      <c r="H5210" s="37"/>
      <c r="I5210" s="37"/>
      <c r="J5210" s="37"/>
      <c r="K5210" s="37"/>
      <c r="L5210" s="37"/>
      <c r="M5210" s="37"/>
      <c r="N5210" s="37"/>
      <c r="O5210" s="37"/>
      <c r="P5210" s="37"/>
    </row>
    <row r="5211" spans="2:16" s="1" customFormat="1" x14ac:dyDescent="0.65">
      <c r="B5211" s="68"/>
      <c r="D5211" s="70"/>
      <c r="F5211" s="69"/>
      <c r="G5211" s="37"/>
      <c r="H5211" s="37"/>
      <c r="I5211" s="37"/>
      <c r="J5211" s="37"/>
      <c r="K5211" s="37"/>
      <c r="L5211" s="37"/>
      <c r="M5211" s="37"/>
      <c r="N5211" s="37"/>
      <c r="O5211" s="37"/>
      <c r="P5211" s="37"/>
    </row>
    <row r="5212" spans="2:16" s="1" customFormat="1" x14ac:dyDescent="0.65">
      <c r="B5212" s="68"/>
      <c r="D5212" s="70"/>
      <c r="F5212" s="69"/>
      <c r="G5212" s="37"/>
      <c r="H5212" s="37"/>
      <c r="I5212" s="37"/>
      <c r="J5212" s="37"/>
      <c r="K5212" s="37"/>
      <c r="L5212" s="37"/>
      <c r="M5212" s="37"/>
      <c r="N5212" s="37"/>
      <c r="O5212" s="37"/>
      <c r="P5212" s="37"/>
    </row>
    <row r="5213" spans="2:16" s="1" customFormat="1" x14ac:dyDescent="0.65">
      <c r="B5213" s="68"/>
      <c r="D5213" s="70"/>
      <c r="F5213" s="69"/>
      <c r="G5213" s="37"/>
      <c r="H5213" s="37"/>
      <c r="I5213" s="37"/>
      <c r="J5213" s="37"/>
      <c r="K5213" s="37"/>
      <c r="L5213" s="37"/>
      <c r="M5213" s="37"/>
      <c r="N5213" s="37"/>
      <c r="O5213" s="37"/>
      <c r="P5213" s="37"/>
    </row>
    <row r="5214" spans="2:16" s="1" customFormat="1" x14ac:dyDescent="0.65">
      <c r="B5214" s="68"/>
      <c r="D5214" s="70"/>
      <c r="F5214" s="69"/>
      <c r="G5214" s="37"/>
      <c r="H5214" s="37"/>
      <c r="I5214" s="37"/>
      <c r="J5214" s="37"/>
      <c r="K5214" s="37"/>
      <c r="L5214" s="37"/>
      <c r="M5214" s="37"/>
      <c r="N5214" s="37"/>
      <c r="O5214" s="37"/>
      <c r="P5214" s="37"/>
    </row>
    <row r="5215" spans="2:16" s="1" customFormat="1" x14ac:dyDescent="0.65">
      <c r="B5215" s="68"/>
      <c r="D5215" s="70"/>
      <c r="F5215" s="69"/>
      <c r="G5215" s="37"/>
      <c r="H5215" s="37"/>
      <c r="I5215" s="37"/>
      <c r="J5215" s="37"/>
      <c r="K5215" s="37"/>
      <c r="L5215" s="37"/>
      <c r="M5215" s="37"/>
      <c r="N5215" s="37"/>
      <c r="O5215" s="37"/>
      <c r="P5215" s="37"/>
    </row>
    <row r="5216" spans="2:16" s="1" customFormat="1" x14ac:dyDescent="0.65">
      <c r="B5216" s="68"/>
      <c r="D5216" s="70"/>
      <c r="F5216" s="69"/>
      <c r="G5216" s="37"/>
      <c r="H5216" s="37"/>
      <c r="I5216" s="37"/>
      <c r="J5216" s="37"/>
      <c r="K5216" s="37"/>
      <c r="L5216" s="37"/>
      <c r="M5216" s="37"/>
      <c r="N5216" s="37"/>
      <c r="O5216" s="37"/>
      <c r="P5216" s="37"/>
    </row>
    <row r="5217" spans="2:16" s="1" customFormat="1" x14ac:dyDescent="0.65">
      <c r="B5217" s="68"/>
      <c r="D5217" s="70"/>
      <c r="F5217" s="69"/>
      <c r="G5217" s="37"/>
      <c r="H5217" s="37"/>
      <c r="I5217" s="37"/>
      <c r="J5217" s="37"/>
      <c r="K5217" s="37"/>
      <c r="L5217" s="37"/>
      <c r="M5217" s="37"/>
      <c r="N5217" s="37"/>
      <c r="O5217" s="37"/>
      <c r="P5217" s="37"/>
    </row>
    <row r="5218" spans="2:16" s="1" customFormat="1" x14ac:dyDescent="0.65">
      <c r="B5218" s="68"/>
      <c r="D5218" s="70"/>
      <c r="F5218" s="69"/>
      <c r="G5218" s="37"/>
      <c r="H5218" s="37"/>
      <c r="I5218" s="37"/>
      <c r="J5218" s="37"/>
      <c r="K5218" s="37"/>
      <c r="L5218" s="37"/>
      <c r="M5218" s="37"/>
      <c r="N5218" s="37"/>
      <c r="O5218" s="37"/>
      <c r="P5218" s="37"/>
    </row>
    <row r="5219" spans="2:16" s="1" customFormat="1" x14ac:dyDescent="0.65">
      <c r="B5219" s="68"/>
      <c r="D5219" s="70"/>
      <c r="F5219" s="69"/>
      <c r="G5219" s="37"/>
      <c r="H5219" s="37"/>
      <c r="I5219" s="37"/>
      <c r="J5219" s="37"/>
      <c r="K5219" s="37"/>
      <c r="L5219" s="37"/>
      <c r="M5219" s="37"/>
      <c r="N5219" s="37"/>
      <c r="O5219" s="37"/>
      <c r="P5219" s="37"/>
    </row>
    <row r="5220" spans="2:16" s="1" customFormat="1" x14ac:dyDescent="0.65">
      <c r="B5220" s="68"/>
      <c r="D5220" s="70"/>
      <c r="F5220" s="69"/>
      <c r="G5220" s="37"/>
      <c r="H5220" s="37"/>
      <c r="I5220" s="37"/>
      <c r="J5220" s="37"/>
      <c r="K5220" s="37"/>
      <c r="L5220" s="37"/>
      <c r="M5220" s="37"/>
      <c r="N5220" s="37"/>
      <c r="O5220" s="37"/>
      <c r="P5220" s="37"/>
    </row>
    <row r="5221" spans="2:16" s="1" customFormat="1" x14ac:dyDescent="0.65">
      <c r="B5221" s="68"/>
      <c r="D5221" s="70"/>
      <c r="F5221" s="69"/>
      <c r="G5221" s="37"/>
      <c r="H5221" s="37"/>
      <c r="I5221" s="37"/>
      <c r="J5221" s="37"/>
      <c r="K5221" s="37"/>
      <c r="L5221" s="37"/>
      <c r="M5221" s="37"/>
      <c r="N5221" s="37"/>
      <c r="O5221" s="37"/>
      <c r="P5221" s="37"/>
    </row>
    <row r="5222" spans="2:16" s="1" customFormat="1" x14ac:dyDescent="0.65">
      <c r="B5222" s="68"/>
      <c r="D5222" s="70"/>
      <c r="F5222" s="69"/>
      <c r="G5222" s="37"/>
      <c r="H5222" s="37"/>
      <c r="I5222" s="37"/>
      <c r="J5222" s="37"/>
      <c r="K5222" s="37"/>
      <c r="L5222" s="37"/>
      <c r="M5222" s="37"/>
      <c r="N5222" s="37"/>
      <c r="O5222" s="37"/>
      <c r="P5222" s="37"/>
    </row>
    <row r="5223" spans="2:16" s="1" customFormat="1" x14ac:dyDescent="0.65">
      <c r="B5223" s="68"/>
      <c r="D5223" s="70"/>
      <c r="F5223" s="69"/>
      <c r="G5223" s="37"/>
      <c r="H5223" s="37"/>
      <c r="I5223" s="37"/>
      <c r="J5223" s="37"/>
      <c r="K5223" s="37"/>
      <c r="L5223" s="37"/>
      <c r="M5223" s="37"/>
      <c r="N5223" s="37"/>
      <c r="O5223" s="37"/>
      <c r="P5223" s="37"/>
    </row>
    <row r="5224" spans="2:16" s="1" customFormat="1" x14ac:dyDescent="0.65">
      <c r="B5224" s="68"/>
      <c r="D5224" s="70"/>
      <c r="F5224" s="69"/>
      <c r="G5224" s="37"/>
      <c r="H5224" s="37"/>
      <c r="I5224" s="37"/>
      <c r="J5224" s="37"/>
      <c r="K5224" s="37"/>
      <c r="L5224" s="37"/>
      <c r="M5224" s="37"/>
      <c r="N5224" s="37"/>
      <c r="O5224" s="37"/>
      <c r="P5224" s="37"/>
    </row>
    <row r="5225" spans="2:16" s="1" customFormat="1" x14ac:dyDescent="0.65">
      <c r="B5225" s="68"/>
      <c r="D5225" s="70"/>
      <c r="F5225" s="69"/>
      <c r="G5225" s="37"/>
      <c r="H5225" s="37"/>
      <c r="I5225" s="37"/>
      <c r="J5225" s="37"/>
      <c r="K5225" s="37"/>
      <c r="L5225" s="37"/>
      <c r="M5225" s="37"/>
      <c r="N5225" s="37"/>
      <c r="O5225" s="37"/>
      <c r="P5225" s="37"/>
    </row>
    <row r="5226" spans="2:16" s="1" customFormat="1" x14ac:dyDescent="0.65">
      <c r="B5226" s="68"/>
      <c r="D5226" s="70"/>
      <c r="F5226" s="69"/>
      <c r="G5226" s="37"/>
      <c r="H5226" s="37"/>
      <c r="I5226" s="37"/>
      <c r="J5226" s="37"/>
      <c r="K5226" s="37"/>
      <c r="L5226" s="37"/>
      <c r="M5226" s="37"/>
      <c r="N5226" s="37"/>
      <c r="O5226" s="37"/>
      <c r="P5226" s="37"/>
    </row>
    <row r="5227" spans="2:16" s="1" customFormat="1" x14ac:dyDescent="0.65">
      <c r="B5227" s="68"/>
      <c r="D5227" s="70"/>
      <c r="F5227" s="69"/>
      <c r="G5227" s="37"/>
      <c r="H5227" s="37"/>
      <c r="I5227" s="37"/>
      <c r="J5227" s="37"/>
      <c r="K5227" s="37"/>
      <c r="L5227" s="37"/>
      <c r="M5227" s="37"/>
      <c r="N5227" s="37"/>
      <c r="O5227" s="37"/>
      <c r="P5227" s="37"/>
    </row>
    <row r="5228" spans="2:16" s="1" customFormat="1" x14ac:dyDescent="0.65">
      <c r="B5228" s="68"/>
      <c r="D5228" s="70"/>
      <c r="F5228" s="69"/>
      <c r="G5228" s="37"/>
      <c r="H5228" s="37"/>
      <c r="I5228" s="37"/>
      <c r="J5228" s="37"/>
      <c r="K5228" s="37"/>
      <c r="L5228" s="37"/>
      <c r="M5228" s="37"/>
      <c r="N5228" s="37"/>
      <c r="O5228" s="37"/>
      <c r="P5228" s="37"/>
    </row>
    <row r="5229" spans="2:16" s="1" customFormat="1" x14ac:dyDescent="0.65">
      <c r="B5229" s="68"/>
      <c r="D5229" s="70"/>
      <c r="F5229" s="69"/>
      <c r="G5229" s="37"/>
      <c r="H5229" s="37"/>
      <c r="I5229" s="37"/>
      <c r="J5229" s="37"/>
      <c r="K5229" s="37"/>
      <c r="L5229" s="37"/>
      <c r="M5229" s="37"/>
      <c r="N5229" s="37"/>
      <c r="O5229" s="37"/>
      <c r="P5229" s="37"/>
    </row>
    <row r="5230" spans="2:16" s="1" customFormat="1" x14ac:dyDescent="0.65">
      <c r="B5230" s="68"/>
      <c r="D5230" s="70"/>
      <c r="F5230" s="69"/>
      <c r="G5230" s="37"/>
      <c r="H5230" s="37"/>
      <c r="I5230" s="37"/>
      <c r="J5230" s="37"/>
      <c r="K5230" s="37"/>
      <c r="L5230" s="37"/>
      <c r="M5230" s="37"/>
      <c r="N5230" s="37"/>
      <c r="O5230" s="37"/>
      <c r="P5230" s="37"/>
    </row>
    <row r="5231" spans="2:16" s="1" customFormat="1" x14ac:dyDescent="0.65">
      <c r="B5231" s="68"/>
      <c r="D5231" s="70"/>
      <c r="F5231" s="69"/>
      <c r="G5231" s="37"/>
      <c r="H5231" s="37"/>
      <c r="I5231" s="37"/>
      <c r="J5231" s="37"/>
      <c r="K5231" s="37"/>
      <c r="L5231" s="37"/>
      <c r="M5231" s="37"/>
      <c r="N5231" s="37"/>
      <c r="O5231" s="37"/>
      <c r="P5231" s="37"/>
    </row>
    <row r="5232" spans="2:16" s="1" customFormat="1" x14ac:dyDescent="0.65">
      <c r="B5232" s="68"/>
      <c r="D5232" s="70"/>
      <c r="F5232" s="69"/>
      <c r="G5232" s="37"/>
      <c r="H5232" s="37"/>
      <c r="I5232" s="37"/>
      <c r="J5232" s="37"/>
      <c r="K5232" s="37"/>
      <c r="L5232" s="37"/>
      <c r="M5232" s="37"/>
      <c r="N5232" s="37"/>
      <c r="O5232" s="37"/>
      <c r="P5232" s="37"/>
    </row>
    <row r="5233" spans="2:16" s="1" customFormat="1" x14ac:dyDescent="0.65">
      <c r="B5233" s="68"/>
      <c r="D5233" s="70"/>
      <c r="F5233" s="69"/>
      <c r="G5233" s="37"/>
      <c r="H5233" s="37"/>
      <c r="I5233" s="37"/>
      <c r="J5233" s="37"/>
      <c r="K5233" s="37"/>
      <c r="L5233" s="37"/>
      <c r="M5233" s="37"/>
      <c r="N5233" s="37"/>
      <c r="O5233" s="37"/>
      <c r="P5233" s="37"/>
    </row>
    <row r="5234" spans="2:16" s="1" customFormat="1" x14ac:dyDescent="0.65">
      <c r="B5234" s="68"/>
      <c r="D5234" s="70"/>
      <c r="F5234" s="69"/>
      <c r="G5234" s="37"/>
      <c r="H5234" s="37"/>
      <c r="I5234" s="37"/>
      <c r="J5234" s="37"/>
      <c r="K5234" s="37"/>
      <c r="L5234" s="37"/>
      <c r="M5234" s="37"/>
      <c r="N5234" s="37"/>
      <c r="O5234" s="37"/>
      <c r="P5234" s="37"/>
    </row>
    <row r="5235" spans="2:16" s="1" customFormat="1" x14ac:dyDescent="0.65">
      <c r="B5235" s="68"/>
      <c r="D5235" s="70"/>
      <c r="F5235" s="69"/>
      <c r="G5235" s="37"/>
      <c r="H5235" s="37"/>
      <c r="I5235" s="37"/>
      <c r="J5235" s="37"/>
      <c r="K5235" s="37"/>
      <c r="L5235" s="37"/>
      <c r="M5235" s="37"/>
      <c r="N5235" s="37"/>
      <c r="O5235" s="37"/>
      <c r="P5235" s="37"/>
    </row>
    <row r="5236" spans="2:16" s="1" customFormat="1" x14ac:dyDescent="0.65">
      <c r="B5236" s="68"/>
      <c r="D5236" s="70"/>
      <c r="F5236" s="69"/>
      <c r="G5236" s="37"/>
      <c r="H5236" s="37"/>
      <c r="I5236" s="37"/>
      <c r="J5236" s="37"/>
      <c r="K5236" s="37"/>
      <c r="L5236" s="37"/>
      <c r="M5236" s="37"/>
      <c r="N5236" s="37"/>
      <c r="O5236" s="37"/>
      <c r="P5236" s="37"/>
    </row>
    <row r="5237" spans="2:16" s="1" customFormat="1" x14ac:dyDescent="0.65">
      <c r="B5237" s="68"/>
      <c r="D5237" s="70"/>
      <c r="F5237" s="69"/>
      <c r="G5237" s="37"/>
      <c r="H5237" s="37"/>
      <c r="I5237" s="37"/>
      <c r="J5237" s="37"/>
      <c r="K5237" s="37"/>
      <c r="L5237" s="37"/>
      <c r="M5237" s="37"/>
      <c r="N5237" s="37"/>
      <c r="O5237" s="37"/>
      <c r="P5237" s="37"/>
    </row>
    <row r="5238" spans="2:16" s="1" customFormat="1" x14ac:dyDescent="0.65">
      <c r="B5238" s="68"/>
      <c r="D5238" s="70"/>
      <c r="F5238" s="69"/>
      <c r="G5238" s="37"/>
      <c r="H5238" s="37"/>
      <c r="I5238" s="37"/>
      <c r="J5238" s="37"/>
      <c r="K5238" s="37"/>
      <c r="L5238" s="37"/>
      <c r="M5238" s="37"/>
      <c r="N5238" s="37"/>
      <c r="O5238" s="37"/>
      <c r="P5238" s="37"/>
    </row>
    <row r="5239" spans="2:16" s="1" customFormat="1" x14ac:dyDescent="0.65">
      <c r="B5239" s="68"/>
      <c r="D5239" s="70"/>
      <c r="F5239" s="69"/>
      <c r="G5239" s="37"/>
      <c r="H5239" s="37"/>
      <c r="I5239" s="37"/>
      <c r="J5239" s="37"/>
      <c r="K5239" s="37"/>
      <c r="L5239" s="37"/>
      <c r="M5239" s="37"/>
      <c r="N5239" s="37"/>
      <c r="O5239" s="37"/>
      <c r="P5239" s="37"/>
    </row>
    <row r="5240" spans="2:16" s="1" customFormat="1" x14ac:dyDescent="0.65">
      <c r="B5240" s="68"/>
      <c r="D5240" s="70"/>
      <c r="F5240" s="69"/>
      <c r="G5240" s="37"/>
      <c r="H5240" s="37"/>
      <c r="I5240" s="37"/>
      <c r="J5240" s="37"/>
      <c r="K5240" s="37"/>
      <c r="L5240" s="37"/>
      <c r="M5240" s="37"/>
      <c r="N5240" s="37"/>
      <c r="O5240" s="37"/>
      <c r="P5240" s="37"/>
    </row>
    <row r="5241" spans="2:16" s="1" customFormat="1" x14ac:dyDescent="0.65">
      <c r="B5241" s="68"/>
      <c r="D5241" s="70"/>
      <c r="F5241" s="69"/>
      <c r="G5241" s="37"/>
      <c r="H5241" s="37"/>
      <c r="I5241" s="37"/>
      <c r="J5241" s="37"/>
      <c r="K5241" s="37"/>
      <c r="L5241" s="37"/>
      <c r="M5241" s="37"/>
      <c r="N5241" s="37"/>
      <c r="O5241" s="37"/>
      <c r="P5241" s="37"/>
    </row>
    <row r="5242" spans="2:16" s="1" customFormat="1" x14ac:dyDescent="0.65">
      <c r="B5242" s="68"/>
      <c r="D5242" s="70"/>
      <c r="F5242" s="69"/>
      <c r="G5242" s="37"/>
      <c r="H5242" s="37"/>
      <c r="I5242" s="37"/>
      <c r="J5242" s="37"/>
      <c r="K5242" s="37"/>
      <c r="L5242" s="37"/>
      <c r="M5242" s="37"/>
      <c r="N5242" s="37"/>
      <c r="O5242" s="37"/>
      <c r="P5242" s="37"/>
    </row>
    <row r="5243" spans="2:16" s="1" customFormat="1" x14ac:dyDescent="0.65">
      <c r="B5243" s="68"/>
      <c r="D5243" s="70"/>
      <c r="F5243" s="69"/>
      <c r="G5243" s="37"/>
      <c r="H5243" s="37"/>
      <c r="I5243" s="37"/>
      <c r="J5243" s="37"/>
      <c r="K5243" s="37"/>
      <c r="L5243" s="37"/>
      <c r="M5243" s="37"/>
      <c r="N5243" s="37"/>
      <c r="O5243" s="37"/>
      <c r="P5243" s="37"/>
    </row>
    <row r="5244" spans="2:16" s="1" customFormat="1" x14ac:dyDescent="0.65">
      <c r="B5244" s="68"/>
      <c r="D5244" s="70"/>
      <c r="F5244" s="69"/>
      <c r="G5244" s="37"/>
      <c r="H5244" s="37"/>
      <c r="I5244" s="37"/>
      <c r="J5244" s="37"/>
      <c r="K5244" s="37"/>
      <c r="L5244" s="37"/>
      <c r="M5244" s="37"/>
      <c r="N5244" s="37"/>
      <c r="O5244" s="37"/>
      <c r="P5244" s="37"/>
    </row>
    <row r="5245" spans="2:16" s="1" customFormat="1" x14ac:dyDescent="0.65">
      <c r="B5245" s="68"/>
      <c r="D5245" s="70"/>
      <c r="F5245" s="69"/>
      <c r="G5245" s="37"/>
      <c r="H5245" s="37"/>
      <c r="I5245" s="37"/>
      <c r="J5245" s="37"/>
      <c r="K5245" s="37"/>
      <c r="L5245" s="37"/>
      <c r="M5245" s="37"/>
      <c r="N5245" s="37"/>
      <c r="O5245" s="37"/>
      <c r="P5245" s="37"/>
    </row>
    <row r="5246" spans="2:16" s="1" customFormat="1" x14ac:dyDescent="0.65">
      <c r="B5246" s="68"/>
      <c r="D5246" s="70"/>
      <c r="F5246" s="69"/>
      <c r="G5246" s="37"/>
      <c r="H5246" s="37"/>
      <c r="I5246" s="37"/>
      <c r="J5246" s="37"/>
      <c r="K5246" s="37"/>
      <c r="L5246" s="37"/>
      <c r="M5246" s="37"/>
      <c r="N5246" s="37"/>
      <c r="O5246" s="37"/>
      <c r="P5246" s="37"/>
    </row>
    <row r="5247" spans="2:16" s="1" customFormat="1" x14ac:dyDescent="0.65">
      <c r="B5247" s="68"/>
      <c r="D5247" s="70"/>
      <c r="F5247" s="69"/>
      <c r="G5247" s="37"/>
      <c r="H5247" s="37"/>
      <c r="I5247" s="37"/>
      <c r="J5247" s="37"/>
      <c r="K5247" s="37"/>
      <c r="L5247" s="37"/>
      <c r="M5247" s="37"/>
      <c r="N5247" s="37"/>
      <c r="O5247" s="37"/>
      <c r="P5247" s="37"/>
    </row>
    <row r="5248" spans="2:16" s="1" customFormat="1" x14ac:dyDescent="0.65">
      <c r="B5248" s="68"/>
      <c r="D5248" s="70"/>
      <c r="F5248" s="69"/>
      <c r="G5248" s="37"/>
      <c r="H5248" s="37"/>
      <c r="I5248" s="37"/>
      <c r="J5248" s="37"/>
      <c r="K5248" s="37"/>
      <c r="L5248" s="37"/>
      <c r="M5248" s="37"/>
      <c r="N5248" s="37"/>
      <c r="O5248" s="37"/>
      <c r="P5248" s="37"/>
    </row>
    <row r="5249" spans="2:16" s="1" customFormat="1" x14ac:dyDescent="0.65">
      <c r="B5249" s="68"/>
      <c r="D5249" s="70"/>
      <c r="F5249" s="69"/>
      <c r="G5249" s="37"/>
      <c r="H5249" s="37"/>
      <c r="I5249" s="37"/>
      <c r="J5249" s="37"/>
      <c r="K5249" s="37"/>
      <c r="L5249" s="37"/>
      <c r="M5249" s="37"/>
      <c r="N5249" s="37"/>
      <c r="O5249" s="37"/>
      <c r="P5249" s="37"/>
    </row>
    <row r="5250" spans="2:16" s="1" customFormat="1" x14ac:dyDescent="0.65">
      <c r="B5250" s="68"/>
      <c r="D5250" s="70"/>
      <c r="F5250" s="69"/>
      <c r="G5250" s="37"/>
      <c r="H5250" s="37"/>
      <c r="I5250" s="37"/>
      <c r="J5250" s="37"/>
      <c r="K5250" s="37"/>
      <c r="L5250" s="37"/>
      <c r="M5250" s="37"/>
      <c r="N5250" s="37"/>
      <c r="O5250" s="37"/>
      <c r="P5250" s="37"/>
    </row>
    <row r="5251" spans="2:16" s="1" customFormat="1" x14ac:dyDescent="0.65">
      <c r="B5251" s="68"/>
      <c r="D5251" s="70"/>
      <c r="F5251" s="69"/>
      <c r="G5251" s="37"/>
      <c r="H5251" s="37"/>
      <c r="I5251" s="37"/>
      <c r="J5251" s="37"/>
      <c r="K5251" s="37"/>
      <c r="L5251" s="37"/>
      <c r="M5251" s="37"/>
      <c r="N5251" s="37"/>
      <c r="O5251" s="37"/>
      <c r="P5251" s="37"/>
    </row>
    <row r="5252" spans="2:16" s="1" customFormat="1" x14ac:dyDescent="0.65">
      <c r="B5252" s="68"/>
      <c r="D5252" s="70"/>
      <c r="F5252" s="69"/>
      <c r="G5252" s="37"/>
      <c r="H5252" s="37"/>
      <c r="I5252" s="37"/>
      <c r="J5252" s="37"/>
      <c r="K5252" s="37"/>
      <c r="L5252" s="37"/>
      <c r="M5252" s="37"/>
      <c r="N5252" s="37"/>
      <c r="O5252" s="37"/>
      <c r="P5252" s="37"/>
    </row>
    <row r="5253" spans="2:16" s="1" customFormat="1" x14ac:dyDescent="0.65">
      <c r="B5253" s="68"/>
      <c r="D5253" s="70"/>
      <c r="F5253" s="69"/>
      <c r="G5253" s="37"/>
      <c r="H5253" s="37"/>
      <c r="I5253" s="37"/>
      <c r="J5253" s="37"/>
      <c r="K5253" s="37"/>
      <c r="L5253" s="37"/>
      <c r="M5253" s="37"/>
      <c r="N5253" s="37"/>
      <c r="O5253" s="37"/>
      <c r="P5253" s="37"/>
    </row>
    <row r="5254" spans="2:16" s="1" customFormat="1" x14ac:dyDescent="0.65">
      <c r="B5254" s="68"/>
      <c r="D5254" s="70"/>
      <c r="F5254" s="69"/>
      <c r="G5254" s="37"/>
      <c r="H5254" s="37"/>
      <c r="I5254" s="37"/>
      <c r="J5254" s="37"/>
      <c r="K5254" s="37"/>
      <c r="L5254" s="37"/>
      <c r="M5254" s="37"/>
      <c r="N5254" s="37"/>
      <c r="O5254" s="37"/>
      <c r="P5254" s="37"/>
    </row>
    <row r="5255" spans="2:16" s="1" customFormat="1" x14ac:dyDescent="0.65">
      <c r="B5255" s="68"/>
      <c r="D5255" s="70"/>
      <c r="F5255" s="69"/>
      <c r="G5255" s="37"/>
      <c r="H5255" s="37"/>
      <c r="I5255" s="37"/>
      <c r="J5255" s="37"/>
      <c r="K5255" s="37"/>
      <c r="L5255" s="37"/>
      <c r="M5255" s="37"/>
      <c r="N5255" s="37"/>
      <c r="O5255" s="37"/>
      <c r="P5255" s="37"/>
    </row>
    <row r="5256" spans="2:16" s="1" customFormat="1" x14ac:dyDescent="0.65">
      <c r="B5256" s="68"/>
      <c r="D5256" s="70"/>
      <c r="F5256" s="69"/>
      <c r="G5256" s="37"/>
      <c r="H5256" s="37"/>
      <c r="I5256" s="37"/>
      <c r="J5256" s="37"/>
      <c r="K5256" s="37"/>
      <c r="L5256" s="37"/>
      <c r="M5256" s="37"/>
      <c r="N5256" s="37"/>
      <c r="O5256" s="37"/>
      <c r="P5256" s="37"/>
    </row>
    <row r="5257" spans="2:16" s="1" customFormat="1" x14ac:dyDescent="0.65">
      <c r="B5257" s="68"/>
      <c r="D5257" s="70"/>
      <c r="F5257" s="69"/>
      <c r="G5257" s="37"/>
      <c r="H5257" s="37"/>
      <c r="I5257" s="37"/>
      <c r="J5257" s="37"/>
      <c r="K5257" s="37"/>
      <c r="L5257" s="37"/>
      <c r="M5257" s="37"/>
      <c r="N5257" s="37"/>
      <c r="O5257" s="37"/>
      <c r="P5257" s="37"/>
    </row>
    <row r="5258" spans="2:16" s="1" customFormat="1" x14ac:dyDescent="0.65">
      <c r="B5258" s="68"/>
      <c r="D5258" s="70"/>
      <c r="F5258" s="69"/>
      <c r="G5258" s="37"/>
      <c r="H5258" s="37"/>
      <c r="I5258" s="37"/>
      <c r="J5258" s="37"/>
      <c r="K5258" s="37"/>
      <c r="L5258" s="37"/>
      <c r="M5258" s="37"/>
      <c r="N5258" s="37"/>
      <c r="O5258" s="37"/>
      <c r="P5258" s="37"/>
    </row>
    <row r="5259" spans="2:16" s="1" customFormat="1" x14ac:dyDescent="0.65">
      <c r="B5259" s="68"/>
      <c r="D5259" s="70"/>
      <c r="F5259" s="69"/>
      <c r="G5259" s="37"/>
      <c r="H5259" s="37"/>
      <c r="I5259" s="37"/>
      <c r="J5259" s="37"/>
      <c r="K5259" s="37"/>
      <c r="L5259" s="37"/>
      <c r="M5259" s="37"/>
      <c r="N5259" s="37"/>
      <c r="O5259" s="37"/>
      <c r="P5259" s="37"/>
    </row>
    <row r="5260" spans="2:16" s="1" customFormat="1" x14ac:dyDescent="0.65">
      <c r="B5260" s="68"/>
      <c r="D5260" s="70"/>
      <c r="F5260" s="69"/>
      <c r="G5260" s="37"/>
      <c r="H5260" s="37"/>
      <c r="I5260" s="37"/>
      <c r="J5260" s="37"/>
      <c r="K5260" s="37"/>
      <c r="L5260" s="37"/>
      <c r="M5260" s="37"/>
      <c r="N5260" s="37"/>
      <c r="O5260" s="37"/>
      <c r="P5260" s="37"/>
    </row>
    <row r="5261" spans="2:16" s="1" customFormat="1" x14ac:dyDescent="0.65">
      <c r="B5261" s="68"/>
      <c r="D5261" s="70"/>
      <c r="F5261" s="69"/>
      <c r="G5261" s="37"/>
      <c r="H5261" s="37"/>
      <c r="I5261" s="37"/>
      <c r="J5261" s="37"/>
      <c r="K5261" s="37"/>
      <c r="L5261" s="37"/>
      <c r="M5261" s="37"/>
      <c r="N5261" s="37"/>
      <c r="O5261" s="37"/>
      <c r="P5261" s="37"/>
    </row>
    <row r="5262" spans="2:16" s="1" customFormat="1" x14ac:dyDescent="0.65">
      <c r="B5262" s="68"/>
      <c r="D5262" s="70"/>
      <c r="F5262" s="69"/>
      <c r="G5262" s="37"/>
      <c r="H5262" s="37"/>
      <c r="I5262" s="37"/>
      <c r="J5262" s="37"/>
      <c r="K5262" s="37"/>
      <c r="L5262" s="37"/>
      <c r="M5262" s="37"/>
      <c r="N5262" s="37"/>
      <c r="O5262" s="37"/>
      <c r="P5262" s="37"/>
    </row>
    <row r="5263" spans="2:16" s="1" customFormat="1" x14ac:dyDescent="0.65">
      <c r="B5263" s="68"/>
      <c r="D5263" s="70"/>
      <c r="F5263" s="69"/>
      <c r="G5263" s="37"/>
      <c r="H5263" s="37"/>
      <c r="I5263" s="37"/>
      <c r="J5263" s="37"/>
      <c r="K5263" s="37"/>
      <c r="L5263" s="37"/>
      <c r="M5263" s="37"/>
      <c r="N5263" s="37"/>
      <c r="O5263" s="37"/>
      <c r="P5263" s="37"/>
    </row>
    <row r="5264" spans="2:16" s="1" customFormat="1" x14ac:dyDescent="0.65">
      <c r="B5264" s="68"/>
      <c r="D5264" s="70"/>
      <c r="F5264" s="69"/>
      <c r="G5264" s="37"/>
      <c r="H5264" s="37"/>
      <c r="I5264" s="37"/>
      <c r="J5264" s="37"/>
      <c r="K5264" s="37"/>
      <c r="L5264" s="37"/>
      <c r="M5264" s="37"/>
      <c r="N5264" s="37"/>
      <c r="O5264" s="37"/>
      <c r="P5264" s="37"/>
    </row>
    <row r="5265" spans="2:16" s="1" customFormat="1" x14ac:dyDescent="0.65">
      <c r="B5265" s="68"/>
      <c r="D5265" s="70"/>
      <c r="F5265" s="69"/>
      <c r="G5265" s="37"/>
      <c r="H5265" s="37"/>
      <c r="I5265" s="37"/>
      <c r="J5265" s="37"/>
      <c r="K5265" s="37"/>
      <c r="L5265" s="37"/>
      <c r="M5265" s="37"/>
      <c r="N5265" s="37"/>
      <c r="O5265" s="37"/>
      <c r="P5265" s="37"/>
    </row>
    <row r="5266" spans="2:16" s="1" customFormat="1" x14ac:dyDescent="0.65">
      <c r="B5266" s="68"/>
      <c r="D5266" s="70"/>
      <c r="F5266" s="69"/>
      <c r="G5266" s="37"/>
      <c r="H5266" s="37"/>
      <c r="I5266" s="37"/>
      <c r="J5266" s="37"/>
      <c r="K5266" s="37"/>
      <c r="L5266" s="37"/>
      <c r="M5266" s="37"/>
      <c r="N5266" s="37"/>
      <c r="O5266" s="37"/>
      <c r="P5266" s="37"/>
    </row>
    <row r="5267" spans="2:16" s="1" customFormat="1" x14ac:dyDescent="0.65">
      <c r="B5267" s="68"/>
      <c r="D5267" s="70"/>
      <c r="F5267" s="69"/>
      <c r="G5267" s="37"/>
      <c r="H5267" s="37"/>
      <c r="I5267" s="37"/>
      <c r="J5267" s="37"/>
      <c r="K5267" s="37"/>
      <c r="L5267" s="37"/>
      <c r="M5267" s="37"/>
      <c r="N5267" s="37"/>
      <c r="O5267" s="37"/>
      <c r="P5267" s="37"/>
    </row>
    <row r="5268" spans="2:16" s="1" customFormat="1" x14ac:dyDescent="0.65">
      <c r="B5268" s="68"/>
      <c r="D5268" s="70"/>
      <c r="F5268" s="69"/>
      <c r="G5268" s="37"/>
      <c r="H5268" s="37"/>
      <c r="I5268" s="37"/>
      <c r="J5268" s="37"/>
      <c r="K5268" s="37"/>
      <c r="L5268" s="37"/>
      <c r="M5268" s="37"/>
      <c r="N5268" s="37"/>
      <c r="O5268" s="37"/>
      <c r="P5268" s="37"/>
    </row>
    <row r="5269" spans="2:16" s="1" customFormat="1" x14ac:dyDescent="0.65">
      <c r="B5269" s="68"/>
      <c r="D5269" s="70"/>
      <c r="F5269" s="69"/>
      <c r="G5269" s="37"/>
      <c r="H5269" s="37"/>
      <c r="I5269" s="37"/>
      <c r="J5269" s="37"/>
      <c r="K5269" s="37"/>
      <c r="L5269" s="37"/>
      <c r="M5269" s="37"/>
      <c r="N5269" s="37"/>
      <c r="O5269" s="37"/>
      <c r="P5269" s="37"/>
    </row>
    <row r="5270" spans="2:16" s="1" customFormat="1" x14ac:dyDescent="0.65">
      <c r="B5270" s="68"/>
      <c r="D5270" s="70"/>
      <c r="F5270" s="69"/>
      <c r="G5270" s="37"/>
      <c r="H5270" s="37"/>
      <c r="I5270" s="37"/>
      <c r="J5270" s="37"/>
      <c r="K5270" s="37"/>
      <c r="L5270" s="37"/>
      <c r="M5270" s="37"/>
      <c r="N5270" s="37"/>
      <c r="O5270" s="37"/>
      <c r="P5270" s="37"/>
    </row>
    <row r="5271" spans="2:16" s="1" customFormat="1" x14ac:dyDescent="0.65">
      <c r="B5271" s="68"/>
      <c r="D5271" s="70"/>
      <c r="F5271" s="69"/>
      <c r="G5271" s="37"/>
      <c r="H5271" s="37"/>
      <c r="I5271" s="37"/>
      <c r="J5271" s="37"/>
      <c r="K5271" s="37"/>
      <c r="L5271" s="37"/>
      <c r="M5271" s="37"/>
      <c r="N5271" s="37"/>
      <c r="O5271" s="37"/>
      <c r="P5271" s="37"/>
    </row>
    <row r="5272" spans="2:16" s="1" customFormat="1" x14ac:dyDescent="0.65">
      <c r="B5272" s="68"/>
      <c r="D5272" s="70"/>
      <c r="F5272" s="69"/>
      <c r="G5272" s="37"/>
      <c r="H5272" s="37"/>
      <c r="I5272" s="37"/>
      <c r="J5272" s="37"/>
      <c r="K5272" s="37"/>
      <c r="L5272" s="37"/>
      <c r="M5272" s="37"/>
      <c r="N5272" s="37"/>
      <c r="O5272" s="37"/>
      <c r="P5272" s="37"/>
    </row>
    <row r="5273" spans="2:16" s="1" customFormat="1" x14ac:dyDescent="0.65">
      <c r="B5273" s="68"/>
      <c r="D5273" s="70"/>
      <c r="F5273" s="69"/>
      <c r="G5273" s="37"/>
      <c r="H5273" s="37"/>
      <c r="I5273" s="37"/>
      <c r="J5273" s="37"/>
      <c r="K5273" s="37"/>
      <c r="L5273" s="37"/>
      <c r="M5273" s="37"/>
      <c r="N5273" s="37"/>
      <c r="O5273" s="37"/>
      <c r="P5273" s="37"/>
    </row>
    <row r="5274" spans="2:16" s="1" customFormat="1" x14ac:dyDescent="0.65">
      <c r="B5274" s="68"/>
      <c r="D5274" s="70"/>
      <c r="F5274" s="69"/>
      <c r="G5274" s="37"/>
      <c r="H5274" s="37"/>
      <c r="I5274" s="37"/>
      <c r="J5274" s="37"/>
      <c r="K5274" s="37"/>
      <c r="L5274" s="37"/>
      <c r="M5274" s="37"/>
      <c r="N5274" s="37"/>
      <c r="O5274" s="37"/>
      <c r="P5274" s="37"/>
    </row>
    <row r="5275" spans="2:16" s="1" customFormat="1" x14ac:dyDescent="0.65">
      <c r="B5275" s="68"/>
      <c r="D5275" s="70"/>
      <c r="F5275" s="69"/>
      <c r="G5275" s="37"/>
      <c r="H5275" s="37"/>
      <c r="I5275" s="37"/>
      <c r="J5275" s="37"/>
      <c r="K5275" s="37"/>
      <c r="L5275" s="37"/>
      <c r="M5275" s="37"/>
      <c r="N5275" s="37"/>
      <c r="O5275" s="37"/>
      <c r="P5275" s="37"/>
    </row>
    <row r="5276" spans="2:16" s="1" customFormat="1" x14ac:dyDescent="0.65">
      <c r="B5276" s="68"/>
      <c r="D5276" s="70"/>
      <c r="F5276" s="69"/>
      <c r="G5276" s="37"/>
      <c r="H5276" s="37"/>
      <c r="I5276" s="37"/>
      <c r="J5276" s="37"/>
      <c r="K5276" s="37"/>
      <c r="L5276" s="37"/>
      <c r="M5276" s="37"/>
      <c r="N5276" s="37"/>
      <c r="O5276" s="37"/>
      <c r="P5276" s="37"/>
    </row>
    <row r="5277" spans="2:16" s="1" customFormat="1" x14ac:dyDescent="0.65">
      <c r="B5277" s="68"/>
      <c r="D5277" s="70"/>
      <c r="F5277" s="69"/>
      <c r="G5277" s="37"/>
      <c r="H5277" s="37"/>
      <c r="I5277" s="37"/>
      <c r="J5277" s="37"/>
      <c r="K5277" s="37"/>
      <c r="L5277" s="37"/>
      <c r="M5277" s="37"/>
      <c r="N5277" s="37"/>
      <c r="O5277" s="37"/>
      <c r="P5277" s="37"/>
    </row>
    <row r="5278" spans="2:16" s="1" customFormat="1" x14ac:dyDescent="0.65">
      <c r="B5278" s="68"/>
      <c r="D5278" s="70"/>
      <c r="F5278" s="69"/>
      <c r="G5278" s="37"/>
      <c r="H5278" s="37"/>
      <c r="I5278" s="37"/>
      <c r="J5278" s="37"/>
      <c r="K5278" s="37"/>
      <c r="L5278" s="37"/>
      <c r="M5278" s="37"/>
      <c r="N5278" s="37"/>
      <c r="O5278" s="37"/>
      <c r="P5278" s="37"/>
    </row>
    <row r="5279" spans="2:16" s="1" customFormat="1" x14ac:dyDescent="0.65">
      <c r="B5279" s="68"/>
      <c r="D5279" s="70"/>
      <c r="F5279" s="69"/>
      <c r="G5279" s="37"/>
      <c r="H5279" s="37"/>
      <c r="I5279" s="37"/>
      <c r="J5279" s="37"/>
      <c r="K5279" s="37"/>
      <c r="L5279" s="37"/>
      <c r="M5279" s="37"/>
      <c r="N5279" s="37"/>
      <c r="O5279" s="37"/>
      <c r="P5279" s="37"/>
    </row>
    <row r="5280" spans="2:16" s="1" customFormat="1" x14ac:dyDescent="0.65">
      <c r="B5280" s="68"/>
      <c r="D5280" s="70"/>
      <c r="F5280" s="69"/>
      <c r="G5280" s="37"/>
      <c r="H5280" s="37"/>
      <c r="I5280" s="37"/>
      <c r="J5280" s="37"/>
      <c r="K5280" s="37"/>
      <c r="L5280" s="37"/>
      <c r="M5280" s="37"/>
      <c r="N5280" s="37"/>
      <c r="O5280" s="37"/>
      <c r="P5280" s="37"/>
    </row>
    <row r="5281" spans="2:16" s="1" customFormat="1" x14ac:dyDescent="0.65">
      <c r="B5281" s="68"/>
      <c r="D5281" s="70"/>
      <c r="F5281" s="69"/>
      <c r="G5281" s="37"/>
      <c r="H5281" s="37"/>
      <c r="I5281" s="37"/>
      <c r="J5281" s="37"/>
      <c r="K5281" s="37"/>
      <c r="L5281" s="37"/>
      <c r="M5281" s="37"/>
      <c r="N5281" s="37"/>
      <c r="O5281" s="37"/>
      <c r="P5281" s="37"/>
    </row>
    <row r="5282" spans="2:16" s="1" customFormat="1" x14ac:dyDescent="0.65">
      <c r="B5282" s="68"/>
      <c r="D5282" s="70"/>
      <c r="F5282" s="69"/>
      <c r="G5282" s="37"/>
      <c r="H5282" s="37"/>
      <c r="I5282" s="37"/>
      <c r="J5282" s="37"/>
      <c r="K5282" s="37"/>
      <c r="L5282" s="37"/>
      <c r="M5282" s="37"/>
      <c r="N5282" s="37"/>
      <c r="O5282" s="37"/>
      <c r="P5282" s="37"/>
    </row>
    <row r="5283" spans="2:16" s="1" customFormat="1" x14ac:dyDescent="0.65">
      <c r="B5283" s="68"/>
      <c r="D5283" s="70"/>
      <c r="F5283" s="69"/>
      <c r="G5283" s="37"/>
      <c r="H5283" s="37"/>
      <c r="I5283" s="37"/>
      <c r="J5283" s="37"/>
      <c r="K5283" s="37"/>
      <c r="L5283" s="37"/>
      <c r="M5283" s="37"/>
      <c r="N5283" s="37"/>
      <c r="O5283" s="37"/>
      <c r="P5283" s="37"/>
    </row>
    <row r="5284" spans="2:16" s="1" customFormat="1" x14ac:dyDescent="0.65">
      <c r="B5284" s="68"/>
      <c r="D5284" s="70"/>
      <c r="F5284" s="69"/>
      <c r="G5284" s="37"/>
      <c r="H5284" s="37"/>
      <c r="I5284" s="37"/>
      <c r="J5284" s="37"/>
      <c r="K5284" s="37"/>
      <c r="L5284" s="37"/>
      <c r="M5284" s="37"/>
      <c r="N5284" s="37"/>
      <c r="O5284" s="37"/>
      <c r="P5284" s="37"/>
    </row>
    <row r="5285" spans="2:16" s="1" customFormat="1" x14ac:dyDescent="0.65">
      <c r="B5285" s="68"/>
      <c r="D5285" s="70"/>
      <c r="F5285" s="69"/>
      <c r="G5285" s="37"/>
      <c r="H5285" s="37"/>
      <c r="I5285" s="37"/>
      <c r="J5285" s="37"/>
      <c r="K5285" s="37"/>
      <c r="L5285" s="37"/>
      <c r="M5285" s="37"/>
      <c r="N5285" s="37"/>
      <c r="O5285" s="37"/>
      <c r="P5285" s="37"/>
    </row>
    <row r="5286" spans="2:16" s="1" customFormat="1" x14ac:dyDescent="0.65">
      <c r="B5286" s="68"/>
      <c r="D5286" s="70"/>
      <c r="F5286" s="69"/>
      <c r="G5286" s="37"/>
      <c r="H5286" s="37"/>
      <c r="I5286" s="37"/>
      <c r="J5286" s="37"/>
      <c r="K5286" s="37"/>
      <c r="L5286" s="37"/>
      <c r="M5286" s="37"/>
      <c r="N5286" s="37"/>
      <c r="O5286" s="37"/>
      <c r="P5286" s="37"/>
    </row>
    <row r="5287" spans="2:16" s="1" customFormat="1" x14ac:dyDescent="0.65">
      <c r="B5287" s="68"/>
      <c r="D5287" s="70"/>
      <c r="F5287" s="69"/>
      <c r="G5287" s="37"/>
      <c r="H5287" s="37"/>
      <c r="I5287" s="37"/>
      <c r="J5287" s="37"/>
      <c r="K5287" s="37"/>
      <c r="L5287" s="37"/>
      <c r="M5287" s="37"/>
      <c r="N5287" s="37"/>
      <c r="O5287" s="37"/>
      <c r="P5287" s="37"/>
    </row>
    <row r="5288" spans="2:16" s="1" customFormat="1" x14ac:dyDescent="0.65">
      <c r="B5288" s="68"/>
      <c r="D5288" s="70"/>
      <c r="F5288" s="69"/>
      <c r="G5288" s="37"/>
      <c r="H5288" s="37"/>
      <c r="I5288" s="37"/>
      <c r="J5288" s="37"/>
      <c r="K5288" s="37"/>
      <c r="L5288" s="37"/>
      <c r="M5288" s="37"/>
      <c r="N5288" s="37"/>
      <c r="O5288" s="37"/>
      <c r="P5288" s="37"/>
    </row>
    <row r="5289" spans="2:16" s="1" customFormat="1" x14ac:dyDescent="0.65">
      <c r="B5289" s="68"/>
      <c r="D5289" s="70"/>
      <c r="F5289" s="69"/>
      <c r="G5289" s="37"/>
      <c r="H5289" s="37"/>
      <c r="I5289" s="37"/>
      <c r="J5289" s="37"/>
      <c r="K5289" s="37"/>
      <c r="L5289" s="37"/>
      <c r="M5289" s="37"/>
      <c r="N5289" s="37"/>
      <c r="O5289" s="37"/>
      <c r="P5289" s="37"/>
    </row>
    <row r="5290" spans="2:16" s="1" customFormat="1" x14ac:dyDescent="0.65">
      <c r="B5290" s="68"/>
      <c r="D5290" s="70"/>
      <c r="F5290" s="69"/>
      <c r="G5290" s="37"/>
      <c r="H5290" s="37"/>
      <c r="I5290" s="37"/>
      <c r="J5290" s="37"/>
      <c r="K5290" s="37"/>
      <c r="L5290" s="37"/>
      <c r="M5290" s="37"/>
      <c r="N5290" s="37"/>
      <c r="O5290" s="37"/>
      <c r="P5290" s="37"/>
    </row>
    <row r="5291" spans="2:16" s="1" customFormat="1" x14ac:dyDescent="0.65">
      <c r="B5291" s="68"/>
      <c r="D5291" s="70"/>
      <c r="F5291" s="69"/>
      <c r="G5291" s="37"/>
      <c r="H5291" s="37"/>
      <c r="I5291" s="37"/>
      <c r="J5291" s="37"/>
      <c r="K5291" s="37"/>
      <c r="L5291" s="37"/>
      <c r="M5291" s="37"/>
      <c r="N5291" s="37"/>
      <c r="O5291" s="37"/>
      <c r="P5291" s="37"/>
    </row>
    <row r="5292" spans="2:16" s="1" customFormat="1" x14ac:dyDescent="0.65">
      <c r="B5292" s="68"/>
      <c r="D5292" s="70"/>
      <c r="F5292" s="69"/>
      <c r="G5292" s="37"/>
      <c r="H5292" s="37"/>
      <c r="I5292" s="37"/>
      <c r="J5292" s="37"/>
      <c r="K5292" s="37"/>
      <c r="L5292" s="37"/>
      <c r="M5292" s="37"/>
      <c r="N5292" s="37"/>
      <c r="O5292" s="37"/>
      <c r="P5292" s="37"/>
    </row>
    <row r="5293" spans="2:16" s="1" customFormat="1" x14ac:dyDescent="0.65">
      <c r="B5293" s="68"/>
      <c r="D5293" s="70"/>
      <c r="F5293" s="69"/>
      <c r="G5293" s="37"/>
      <c r="H5293" s="37"/>
      <c r="I5293" s="37"/>
      <c r="J5293" s="37"/>
      <c r="K5293" s="37"/>
      <c r="L5293" s="37"/>
      <c r="M5293" s="37"/>
      <c r="N5293" s="37"/>
      <c r="O5293" s="37"/>
      <c r="P5293" s="37"/>
    </row>
    <row r="5294" spans="2:16" s="1" customFormat="1" x14ac:dyDescent="0.65">
      <c r="B5294" s="68"/>
      <c r="D5294" s="70"/>
      <c r="F5294" s="69"/>
      <c r="G5294" s="37"/>
      <c r="H5294" s="37"/>
      <c r="I5294" s="37"/>
      <c r="J5294" s="37"/>
      <c r="K5294" s="37"/>
      <c r="L5294" s="37"/>
      <c r="M5294" s="37"/>
      <c r="N5294" s="37"/>
      <c r="O5294" s="37"/>
      <c r="P5294" s="37"/>
    </row>
    <row r="5295" spans="2:16" s="1" customFormat="1" x14ac:dyDescent="0.65">
      <c r="B5295" s="68"/>
      <c r="D5295" s="70"/>
      <c r="F5295" s="69"/>
      <c r="G5295" s="37"/>
      <c r="H5295" s="37"/>
      <c r="I5295" s="37"/>
      <c r="J5295" s="37"/>
      <c r="K5295" s="37"/>
      <c r="L5295" s="37"/>
      <c r="M5295" s="37"/>
      <c r="N5295" s="37"/>
      <c r="O5295" s="37"/>
      <c r="P5295" s="37"/>
    </row>
    <row r="5296" spans="2:16" s="1" customFormat="1" x14ac:dyDescent="0.65">
      <c r="B5296" s="68"/>
      <c r="D5296" s="70"/>
      <c r="F5296" s="69"/>
      <c r="G5296" s="37"/>
      <c r="H5296" s="37"/>
      <c r="I5296" s="37"/>
      <c r="J5296" s="37"/>
      <c r="K5296" s="37"/>
      <c r="L5296" s="37"/>
      <c r="M5296" s="37"/>
      <c r="N5296" s="37"/>
      <c r="O5296" s="37"/>
      <c r="P5296" s="37"/>
    </row>
    <row r="5297" spans="2:16" s="1" customFormat="1" x14ac:dyDescent="0.65">
      <c r="B5297" s="68"/>
      <c r="D5297" s="70"/>
      <c r="F5297" s="69"/>
      <c r="G5297" s="37"/>
      <c r="H5297" s="37"/>
      <c r="I5297" s="37"/>
      <c r="J5297" s="37"/>
      <c r="K5297" s="37"/>
      <c r="L5297" s="37"/>
      <c r="M5297" s="37"/>
      <c r="N5297" s="37"/>
      <c r="O5297" s="37"/>
      <c r="P5297" s="37"/>
    </row>
    <row r="5298" spans="2:16" s="1" customFormat="1" x14ac:dyDescent="0.65">
      <c r="B5298" s="68"/>
      <c r="D5298" s="70"/>
      <c r="F5298" s="69"/>
      <c r="G5298" s="37"/>
      <c r="H5298" s="37"/>
      <c r="I5298" s="37"/>
      <c r="J5298" s="37"/>
      <c r="K5298" s="37"/>
      <c r="L5298" s="37"/>
      <c r="M5298" s="37"/>
      <c r="N5298" s="37"/>
      <c r="O5298" s="37"/>
      <c r="P5298" s="37"/>
    </row>
    <row r="5299" spans="2:16" s="1" customFormat="1" x14ac:dyDescent="0.65">
      <c r="B5299" s="68"/>
      <c r="D5299" s="70"/>
      <c r="F5299" s="69"/>
      <c r="G5299" s="37"/>
      <c r="H5299" s="37"/>
      <c r="I5299" s="37"/>
      <c r="J5299" s="37"/>
      <c r="K5299" s="37"/>
      <c r="L5299" s="37"/>
      <c r="M5299" s="37"/>
      <c r="N5299" s="37"/>
      <c r="O5299" s="37"/>
      <c r="P5299" s="37"/>
    </row>
    <row r="5300" spans="2:16" s="1" customFormat="1" x14ac:dyDescent="0.65">
      <c r="B5300" s="68"/>
      <c r="D5300" s="70"/>
      <c r="F5300" s="69"/>
      <c r="G5300" s="37"/>
      <c r="H5300" s="37"/>
      <c r="I5300" s="37"/>
      <c r="J5300" s="37"/>
      <c r="K5300" s="37"/>
      <c r="L5300" s="37"/>
      <c r="M5300" s="37"/>
      <c r="N5300" s="37"/>
      <c r="O5300" s="37"/>
      <c r="P5300" s="37"/>
    </row>
    <row r="5301" spans="2:16" s="1" customFormat="1" x14ac:dyDescent="0.65">
      <c r="B5301" s="68"/>
      <c r="D5301" s="70"/>
      <c r="F5301" s="69"/>
      <c r="G5301" s="37"/>
      <c r="H5301" s="37"/>
      <c r="I5301" s="37"/>
      <c r="J5301" s="37"/>
      <c r="K5301" s="37"/>
      <c r="L5301" s="37"/>
      <c r="M5301" s="37"/>
      <c r="N5301" s="37"/>
      <c r="O5301" s="37"/>
      <c r="P5301" s="37"/>
    </row>
    <row r="5302" spans="2:16" s="1" customFormat="1" x14ac:dyDescent="0.65">
      <c r="B5302" s="68"/>
      <c r="D5302" s="70"/>
      <c r="F5302" s="69"/>
      <c r="G5302" s="37"/>
      <c r="H5302" s="37"/>
      <c r="I5302" s="37"/>
      <c r="J5302" s="37"/>
      <c r="K5302" s="37"/>
      <c r="L5302" s="37"/>
      <c r="M5302" s="37"/>
      <c r="N5302" s="37"/>
      <c r="O5302" s="37"/>
      <c r="P5302" s="37"/>
    </row>
    <row r="5303" spans="2:16" s="1" customFormat="1" x14ac:dyDescent="0.65">
      <c r="B5303" s="68"/>
      <c r="D5303" s="70"/>
      <c r="F5303" s="69"/>
      <c r="G5303" s="37"/>
      <c r="H5303" s="37"/>
      <c r="I5303" s="37"/>
      <c r="J5303" s="37"/>
      <c r="K5303" s="37"/>
      <c r="L5303" s="37"/>
      <c r="M5303" s="37"/>
      <c r="N5303" s="37"/>
      <c r="O5303" s="37"/>
      <c r="P5303" s="37"/>
    </row>
    <row r="5304" spans="2:16" s="1" customFormat="1" x14ac:dyDescent="0.65">
      <c r="B5304" s="68"/>
      <c r="D5304" s="70"/>
      <c r="F5304" s="69"/>
      <c r="G5304" s="37"/>
      <c r="H5304" s="37"/>
      <c r="I5304" s="37"/>
      <c r="J5304" s="37"/>
      <c r="K5304" s="37"/>
      <c r="L5304" s="37"/>
      <c r="M5304" s="37"/>
      <c r="N5304" s="37"/>
      <c r="O5304" s="37"/>
      <c r="P5304" s="37"/>
    </row>
    <row r="5305" spans="2:16" s="1" customFormat="1" x14ac:dyDescent="0.65">
      <c r="B5305" s="68"/>
      <c r="D5305" s="70"/>
      <c r="F5305" s="69"/>
      <c r="G5305" s="37"/>
      <c r="H5305" s="37"/>
      <c r="I5305" s="37"/>
      <c r="J5305" s="37"/>
      <c r="K5305" s="37"/>
      <c r="L5305" s="37"/>
      <c r="M5305" s="37"/>
      <c r="N5305" s="37"/>
      <c r="O5305" s="37"/>
      <c r="P5305" s="37"/>
    </row>
    <row r="5306" spans="2:16" s="1" customFormat="1" x14ac:dyDescent="0.65">
      <c r="B5306" s="68"/>
      <c r="D5306" s="70"/>
      <c r="F5306" s="69"/>
      <c r="G5306" s="37"/>
      <c r="H5306" s="37"/>
      <c r="I5306" s="37"/>
      <c r="J5306" s="37"/>
      <c r="K5306" s="37"/>
      <c r="L5306" s="37"/>
      <c r="M5306" s="37"/>
      <c r="N5306" s="37"/>
      <c r="O5306" s="37"/>
      <c r="P5306" s="37"/>
    </row>
    <row r="5307" spans="2:16" s="1" customFormat="1" x14ac:dyDescent="0.65">
      <c r="B5307" s="68"/>
      <c r="D5307" s="70"/>
      <c r="F5307" s="69"/>
      <c r="G5307" s="37"/>
      <c r="H5307" s="37"/>
      <c r="I5307" s="37"/>
      <c r="J5307" s="37"/>
      <c r="K5307" s="37"/>
      <c r="L5307" s="37"/>
      <c r="M5307" s="37"/>
      <c r="N5307" s="37"/>
      <c r="O5307" s="37"/>
      <c r="P5307" s="37"/>
    </row>
    <row r="5308" spans="2:16" s="1" customFormat="1" x14ac:dyDescent="0.65">
      <c r="B5308" s="68"/>
      <c r="D5308" s="70"/>
      <c r="F5308" s="69"/>
      <c r="G5308" s="37"/>
      <c r="H5308" s="37"/>
      <c r="I5308" s="37"/>
      <c r="J5308" s="37"/>
      <c r="K5308" s="37"/>
      <c r="L5308" s="37"/>
      <c r="M5308" s="37"/>
      <c r="N5308" s="37"/>
      <c r="O5308" s="37"/>
      <c r="P5308" s="37"/>
    </row>
    <row r="5309" spans="2:16" s="1" customFormat="1" x14ac:dyDescent="0.65">
      <c r="B5309" s="68"/>
      <c r="D5309" s="70"/>
      <c r="F5309" s="69"/>
      <c r="G5309" s="37"/>
      <c r="H5309" s="37"/>
      <c r="I5309" s="37"/>
      <c r="J5309" s="37"/>
      <c r="K5309" s="37"/>
      <c r="L5309" s="37"/>
      <c r="M5309" s="37"/>
      <c r="N5309" s="37"/>
      <c r="O5309" s="37"/>
      <c r="P5309" s="37"/>
    </row>
    <row r="5310" spans="2:16" s="1" customFormat="1" x14ac:dyDescent="0.65">
      <c r="B5310" s="68"/>
      <c r="D5310" s="70"/>
      <c r="F5310" s="69"/>
      <c r="G5310" s="37"/>
      <c r="H5310" s="37"/>
      <c r="I5310" s="37"/>
      <c r="J5310" s="37"/>
      <c r="K5310" s="37"/>
      <c r="L5310" s="37"/>
      <c r="M5310" s="37"/>
      <c r="N5310" s="37"/>
      <c r="O5310" s="37"/>
      <c r="P5310" s="37"/>
    </row>
    <row r="5311" spans="2:16" s="1" customFormat="1" x14ac:dyDescent="0.65">
      <c r="B5311" s="68"/>
      <c r="D5311" s="70"/>
      <c r="F5311" s="69"/>
      <c r="G5311" s="37"/>
      <c r="H5311" s="37"/>
      <c r="I5311" s="37"/>
      <c r="J5311" s="37"/>
      <c r="K5311" s="37"/>
      <c r="L5311" s="37"/>
      <c r="M5311" s="37"/>
      <c r="N5311" s="37"/>
      <c r="O5311" s="37"/>
      <c r="P5311" s="37"/>
    </row>
    <row r="5312" spans="2:16" s="1" customFormat="1" x14ac:dyDescent="0.65">
      <c r="B5312" s="68"/>
      <c r="D5312" s="70"/>
      <c r="F5312" s="69"/>
      <c r="G5312" s="37"/>
      <c r="H5312" s="37"/>
      <c r="I5312" s="37"/>
      <c r="J5312" s="37"/>
      <c r="K5312" s="37"/>
      <c r="L5312" s="37"/>
      <c r="M5312" s="37"/>
      <c r="N5312" s="37"/>
      <c r="O5312" s="37"/>
      <c r="P5312" s="37"/>
    </row>
    <row r="5313" spans="2:16" s="1" customFormat="1" x14ac:dyDescent="0.65">
      <c r="B5313" s="68"/>
      <c r="D5313" s="70"/>
      <c r="F5313" s="69"/>
      <c r="G5313" s="37"/>
      <c r="H5313" s="37"/>
      <c r="I5313" s="37"/>
      <c r="J5313" s="37"/>
      <c r="K5313" s="37"/>
      <c r="L5313" s="37"/>
      <c r="M5313" s="37"/>
      <c r="N5313" s="37"/>
      <c r="O5313" s="37"/>
      <c r="P5313" s="37"/>
    </row>
    <row r="5314" spans="2:16" s="1" customFormat="1" x14ac:dyDescent="0.65">
      <c r="B5314" s="68"/>
      <c r="D5314" s="70"/>
      <c r="F5314" s="69"/>
      <c r="G5314" s="37"/>
      <c r="H5314" s="37"/>
      <c r="I5314" s="37"/>
      <c r="J5314" s="37"/>
      <c r="K5314" s="37"/>
      <c r="L5314" s="37"/>
      <c r="M5314" s="37"/>
      <c r="N5314" s="37"/>
      <c r="O5314" s="37"/>
      <c r="P5314" s="37"/>
    </row>
    <row r="5315" spans="2:16" s="1" customFormat="1" x14ac:dyDescent="0.65">
      <c r="B5315" s="68"/>
      <c r="D5315" s="70"/>
      <c r="F5315" s="69"/>
      <c r="G5315" s="37"/>
      <c r="H5315" s="37"/>
      <c r="I5315" s="37"/>
      <c r="J5315" s="37"/>
      <c r="K5315" s="37"/>
      <c r="L5315" s="37"/>
      <c r="M5315" s="37"/>
      <c r="N5315" s="37"/>
      <c r="O5315" s="37"/>
      <c r="P5315" s="37"/>
    </row>
    <row r="5316" spans="2:16" s="1" customFormat="1" x14ac:dyDescent="0.65">
      <c r="B5316" s="68"/>
      <c r="D5316" s="70"/>
      <c r="F5316" s="69"/>
      <c r="G5316" s="37"/>
      <c r="H5316" s="37"/>
      <c r="I5316" s="37"/>
      <c r="J5316" s="37"/>
      <c r="K5316" s="37"/>
      <c r="L5316" s="37"/>
      <c r="M5316" s="37"/>
      <c r="N5316" s="37"/>
      <c r="O5316" s="37"/>
      <c r="P5316" s="37"/>
    </row>
    <row r="5317" spans="2:16" s="1" customFormat="1" x14ac:dyDescent="0.65">
      <c r="B5317" s="68"/>
      <c r="D5317" s="70"/>
      <c r="F5317" s="69"/>
      <c r="G5317" s="37"/>
      <c r="H5317" s="37"/>
      <c r="I5317" s="37"/>
      <c r="J5317" s="37"/>
      <c r="K5317" s="37"/>
      <c r="L5317" s="37"/>
      <c r="M5317" s="37"/>
      <c r="N5317" s="37"/>
      <c r="O5317" s="37"/>
      <c r="P5317" s="37"/>
    </row>
    <row r="5318" spans="2:16" s="1" customFormat="1" x14ac:dyDescent="0.65">
      <c r="B5318" s="68"/>
      <c r="D5318" s="70"/>
      <c r="F5318" s="69"/>
      <c r="G5318" s="37"/>
      <c r="H5318" s="37"/>
      <c r="I5318" s="37"/>
      <c r="J5318" s="37"/>
      <c r="K5318" s="37"/>
      <c r="L5318" s="37"/>
      <c r="M5318" s="37"/>
      <c r="N5318" s="37"/>
      <c r="O5318" s="37"/>
      <c r="P5318" s="37"/>
    </row>
    <row r="5319" spans="2:16" s="1" customFormat="1" x14ac:dyDescent="0.65">
      <c r="B5319" s="68"/>
      <c r="D5319" s="70"/>
      <c r="F5319" s="69"/>
      <c r="G5319" s="37"/>
      <c r="H5319" s="37"/>
      <c r="I5319" s="37"/>
      <c r="J5319" s="37"/>
      <c r="K5319" s="37"/>
      <c r="L5319" s="37"/>
      <c r="M5319" s="37"/>
      <c r="N5319" s="37"/>
      <c r="O5319" s="37"/>
      <c r="P5319" s="37"/>
    </row>
    <row r="5320" spans="2:16" s="1" customFormat="1" x14ac:dyDescent="0.65">
      <c r="B5320" s="68"/>
      <c r="D5320" s="70"/>
      <c r="F5320" s="69"/>
      <c r="G5320" s="37"/>
      <c r="H5320" s="37"/>
      <c r="I5320" s="37"/>
      <c r="J5320" s="37"/>
      <c r="K5320" s="37"/>
      <c r="L5320" s="37"/>
      <c r="M5320" s="37"/>
      <c r="N5320" s="37"/>
      <c r="O5320" s="37"/>
      <c r="P5320" s="37"/>
    </row>
    <row r="5321" spans="2:16" s="1" customFormat="1" x14ac:dyDescent="0.65">
      <c r="B5321" s="68"/>
      <c r="D5321" s="70"/>
      <c r="F5321" s="69"/>
      <c r="G5321" s="37"/>
      <c r="H5321" s="37"/>
      <c r="I5321" s="37"/>
      <c r="J5321" s="37"/>
      <c r="K5321" s="37"/>
      <c r="L5321" s="37"/>
      <c r="M5321" s="37"/>
      <c r="N5321" s="37"/>
      <c r="O5321" s="37"/>
      <c r="P5321" s="37"/>
    </row>
    <row r="5322" spans="2:16" s="1" customFormat="1" x14ac:dyDescent="0.65">
      <c r="B5322" s="68"/>
      <c r="D5322" s="70"/>
      <c r="F5322" s="69"/>
      <c r="G5322" s="37"/>
      <c r="H5322" s="37"/>
      <c r="I5322" s="37"/>
      <c r="J5322" s="37"/>
      <c r="K5322" s="37"/>
      <c r="L5322" s="37"/>
      <c r="M5322" s="37"/>
      <c r="N5322" s="37"/>
      <c r="O5322" s="37"/>
      <c r="P5322" s="37"/>
    </row>
    <row r="5323" spans="2:16" s="1" customFormat="1" x14ac:dyDescent="0.65">
      <c r="B5323" s="68"/>
      <c r="D5323" s="70"/>
      <c r="F5323" s="69"/>
      <c r="G5323" s="37"/>
      <c r="H5323" s="37"/>
      <c r="I5323" s="37"/>
      <c r="J5323" s="37"/>
      <c r="K5323" s="37"/>
      <c r="L5323" s="37"/>
      <c r="M5323" s="37"/>
      <c r="N5323" s="37"/>
      <c r="O5323" s="37"/>
      <c r="P5323" s="37"/>
    </row>
    <row r="5324" spans="2:16" s="1" customFormat="1" x14ac:dyDescent="0.65">
      <c r="B5324" s="68"/>
      <c r="D5324" s="70"/>
      <c r="F5324" s="69"/>
      <c r="G5324" s="37"/>
      <c r="H5324" s="37"/>
      <c r="I5324" s="37"/>
      <c r="J5324" s="37"/>
      <c r="K5324" s="37"/>
      <c r="L5324" s="37"/>
      <c r="M5324" s="37"/>
      <c r="N5324" s="37"/>
      <c r="O5324" s="37"/>
      <c r="P5324" s="37"/>
    </row>
    <row r="5325" spans="2:16" s="1" customFormat="1" x14ac:dyDescent="0.65">
      <c r="B5325" s="68"/>
      <c r="D5325" s="70"/>
      <c r="F5325" s="69"/>
      <c r="G5325" s="37"/>
      <c r="H5325" s="37"/>
      <c r="I5325" s="37"/>
      <c r="J5325" s="37"/>
      <c r="K5325" s="37"/>
      <c r="L5325" s="37"/>
      <c r="M5325" s="37"/>
      <c r="N5325" s="37"/>
      <c r="O5325" s="37"/>
      <c r="P5325" s="37"/>
    </row>
    <row r="5326" spans="2:16" s="1" customFormat="1" x14ac:dyDescent="0.65">
      <c r="B5326" s="68"/>
      <c r="D5326" s="70"/>
      <c r="F5326" s="69"/>
      <c r="G5326" s="37"/>
      <c r="H5326" s="37"/>
      <c r="I5326" s="37"/>
      <c r="J5326" s="37"/>
      <c r="K5326" s="37"/>
      <c r="L5326" s="37"/>
      <c r="M5326" s="37"/>
      <c r="N5326" s="37"/>
      <c r="O5326" s="37"/>
      <c r="P5326" s="37"/>
    </row>
    <row r="5327" spans="2:16" s="1" customFormat="1" x14ac:dyDescent="0.65">
      <c r="B5327" s="68"/>
      <c r="D5327" s="70"/>
      <c r="F5327" s="69"/>
      <c r="G5327" s="37"/>
      <c r="H5327" s="37"/>
      <c r="I5327" s="37"/>
      <c r="J5327" s="37"/>
      <c r="K5327" s="37"/>
      <c r="L5327" s="37"/>
      <c r="M5327" s="37"/>
      <c r="N5327" s="37"/>
      <c r="O5327" s="37"/>
      <c r="P5327" s="37"/>
    </row>
    <row r="5328" spans="2:16" s="1" customFormat="1" x14ac:dyDescent="0.65">
      <c r="B5328" s="68"/>
      <c r="D5328" s="70"/>
      <c r="F5328" s="69"/>
      <c r="G5328" s="37"/>
      <c r="H5328" s="37"/>
      <c r="I5328" s="37"/>
      <c r="J5328" s="37"/>
      <c r="K5328" s="37"/>
      <c r="L5328" s="37"/>
      <c r="M5328" s="37"/>
      <c r="N5328" s="37"/>
      <c r="O5328" s="37"/>
      <c r="P5328" s="37"/>
    </row>
    <row r="5329" spans="2:16" s="1" customFormat="1" x14ac:dyDescent="0.65">
      <c r="B5329" s="68"/>
      <c r="D5329" s="70"/>
      <c r="F5329" s="69"/>
      <c r="G5329" s="37"/>
      <c r="H5329" s="37"/>
      <c r="I5329" s="37"/>
      <c r="J5329" s="37"/>
      <c r="K5329" s="37"/>
      <c r="L5329" s="37"/>
      <c r="M5329" s="37"/>
      <c r="N5329" s="37"/>
      <c r="O5329" s="37"/>
      <c r="P5329" s="37"/>
    </row>
    <row r="5330" spans="2:16" s="1" customFormat="1" x14ac:dyDescent="0.65">
      <c r="B5330" s="68"/>
      <c r="D5330" s="70"/>
      <c r="F5330" s="69"/>
      <c r="G5330" s="37"/>
      <c r="H5330" s="37"/>
      <c r="I5330" s="37"/>
      <c r="J5330" s="37"/>
      <c r="K5330" s="37"/>
      <c r="L5330" s="37"/>
      <c r="M5330" s="37"/>
      <c r="N5330" s="37"/>
      <c r="O5330" s="37"/>
      <c r="P5330" s="37"/>
    </row>
    <row r="5331" spans="2:16" s="1" customFormat="1" x14ac:dyDescent="0.65">
      <c r="B5331" s="68"/>
      <c r="D5331" s="70"/>
      <c r="F5331" s="69"/>
      <c r="G5331" s="37"/>
      <c r="H5331" s="37"/>
      <c r="I5331" s="37"/>
      <c r="J5331" s="37"/>
      <c r="K5331" s="37"/>
      <c r="L5331" s="37"/>
      <c r="M5331" s="37"/>
      <c r="N5331" s="37"/>
      <c r="O5331" s="37"/>
      <c r="P5331" s="37"/>
    </row>
    <row r="5332" spans="2:16" s="1" customFormat="1" x14ac:dyDescent="0.65">
      <c r="B5332" s="68"/>
      <c r="D5332" s="70"/>
      <c r="F5332" s="69"/>
      <c r="G5332" s="37"/>
      <c r="H5332" s="37"/>
      <c r="I5332" s="37"/>
      <c r="J5332" s="37"/>
      <c r="K5332" s="37"/>
      <c r="L5332" s="37"/>
      <c r="M5332" s="37"/>
      <c r="N5332" s="37"/>
      <c r="O5332" s="37"/>
      <c r="P5332" s="37"/>
    </row>
    <row r="5333" spans="2:16" s="1" customFormat="1" x14ac:dyDescent="0.65">
      <c r="B5333" s="68"/>
      <c r="D5333" s="70"/>
      <c r="F5333" s="69"/>
      <c r="G5333" s="37"/>
      <c r="H5333" s="37"/>
      <c r="I5333" s="37"/>
      <c r="J5333" s="37"/>
      <c r="K5333" s="37"/>
      <c r="L5333" s="37"/>
      <c r="M5333" s="37"/>
      <c r="N5333" s="37"/>
      <c r="O5333" s="37"/>
      <c r="P5333" s="37"/>
    </row>
    <row r="5334" spans="2:16" s="1" customFormat="1" x14ac:dyDescent="0.65">
      <c r="B5334" s="68"/>
      <c r="D5334" s="70"/>
      <c r="F5334" s="69"/>
      <c r="G5334" s="37"/>
      <c r="H5334" s="37"/>
      <c r="I5334" s="37"/>
      <c r="J5334" s="37"/>
      <c r="K5334" s="37"/>
      <c r="L5334" s="37"/>
      <c r="M5334" s="37"/>
      <c r="N5334" s="37"/>
      <c r="O5334" s="37"/>
      <c r="P5334" s="37"/>
    </row>
    <row r="5335" spans="2:16" s="1" customFormat="1" x14ac:dyDescent="0.65">
      <c r="B5335" s="68"/>
      <c r="D5335" s="70"/>
      <c r="F5335" s="69"/>
      <c r="G5335" s="37"/>
      <c r="H5335" s="37"/>
      <c r="I5335" s="37"/>
      <c r="J5335" s="37"/>
      <c r="K5335" s="37"/>
      <c r="L5335" s="37"/>
      <c r="M5335" s="37"/>
      <c r="N5335" s="37"/>
      <c r="O5335" s="37"/>
      <c r="P5335" s="37"/>
    </row>
    <row r="5336" spans="2:16" s="1" customFormat="1" x14ac:dyDescent="0.65">
      <c r="B5336" s="68"/>
      <c r="D5336" s="70"/>
      <c r="F5336" s="69"/>
      <c r="G5336" s="37"/>
      <c r="H5336" s="37"/>
      <c r="I5336" s="37"/>
      <c r="J5336" s="37"/>
      <c r="K5336" s="37"/>
      <c r="L5336" s="37"/>
      <c r="M5336" s="37"/>
      <c r="N5336" s="37"/>
      <c r="O5336" s="37"/>
      <c r="P5336" s="37"/>
    </row>
    <row r="5337" spans="2:16" s="1" customFormat="1" x14ac:dyDescent="0.65">
      <c r="B5337" s="68"/>
      <c r="D5337" s="70"/>
      <c r="F5337" s="69"/>
      <c r="G5337" s="37"/>
      <c r="H5337" s="37"/>
      <c r="I5337" s="37"/>
      <c r="J5337" s="37"/>
      <c r="K5337" s="37"/>
      <c r="L5337" s="37"/>
      <c r="M5337" s="37"/>
      <c r="N5337" s="37"/>
      <c r="O5337" s="37"/>
      <c r="P5337" s="37"/>
    </row>
    <row r="5338" spans="2:16" s="1" customFormat="1" x14ac:dyDescent="0.65">
      <c r="B5338" s="68"/>
      <c r="D5338" s="70"/>
      <c r="F5338" s="69"/>
      <c r="G5338" s="37"/>
      <c r="H5338" s="37"/>
      <c r="I5338" s="37"/>
      <c r="J5338" s="37"/>
      <c r="K5338" s="37"/>
      <c r="L5338" s="37"/>
      <c r="M5338" s="37"/>
      <c r="N5338" s="37"/>
      <c r="O5338" s="37"/>
      <c r="P5338" s="37"/>
    </row>
    <row r="5339" spans="2:16" s="1" customFormat="1" x14ac:dyDescent="0.65">
      <c r="B5339" s="68"/>
      <c r="D5339" s="70"/>
      <c r="F5339" s="69"/>
      <c r="G5339" s="37"/>
      <c r="H5339" s="37"/>
      <c r="I5339" s="37"/>
      <c r="J5339" s="37"/>
      <c r="K5339" s="37"/>
      <c r="L5339" s="37"/>
      <c r="M5339" s="37"/>
      <c r="N5339" s="37"/>
      <c r="O5339" s="37"/>
      <c r="P5339" s="37"/>
    </row>
    <row r="5340" spans="2:16" s="1" customFormat="1" x14ac:dyDescent="0.65">
      <c r="B5340" s="68"/>
      <c r="D5340" s="70"/>
      <c r="F5340" s="69"/>
      <c r="G5340" s="37"/>
      <c r="H5340" s="37"/>
      <c r="I5340" s="37"/>
      <c r="J5340" s="37"/>
      <c r="K5340" s="37"/>
      <c r="L5340" s="37"/>
      <c r="M5340" s="37"/>
      <c r="N5340" s="37"/>
      <c r="O5340" s="37"/>
      <c r="P5340" s="37"/>
    </row>
    <row r="5341" spans="2:16" s="1" customFormat="1" x14ac:dyDescent="0.65">
      <c r="B5341" s="68"/>
      <c r="D5341" s="70"/>
      <c r="F5341" s="69"/>
      <c r="G5341" s="37"/>
      <c r="H5341" s="37"/>
      <c r="I5341" s="37"/>
      <c r="J5341" s="37"/>
      <c r="K5341" s="37"/>
      <c r="L5341" s="37"/>
      <c r="M5341" s="37"/>
      <c r="N5341" s="37"/>
      <c r="O5341" s="37"/>
      <c r="P5341" s="37"/>
    </row>
    <row r="5342" spans="2:16" s="1" customFormat="1" x14ac:dyDescent="0.65">
      <c r="B5342" s="68"/>
      <c r="D5342" s="70"/>
      <c r="F5342" s="69"/>
      <c r="G5342" s="37"/>
      <c r="H5342" s="37"/>
      <c r="I5342" s="37"/>
      <c r="J5342" s="37"/>
      <c r="K5342" s="37"/>
      <c r="L5342" s="37"/>
      <c r="M5342" s="37"/>
      <c r="N5342" s="37"/>
      <c r="O5342" s="37"/>
      <c r="P5342" s="37"/>
    </row>
    <row r="5343" spans="2:16" s="1" customFormat="1" x14ac:dyDescent="0.65">
      <c r="B5343" s="68"/>
      <c r="D5343" s="70"/>
      <c r="F5343" s="69"/>
      <c r="G5343" s="37"/>
      <c r="H5343" s="37"/>
      <c r="I5343" s="37"/>
      <c r="J5343" s="37"/>
      <c r="K5343" s="37"/>
      <c r="L5343" s="37"/>
      <c r="M5343" s="37"/>
      <c r="N5343" s="37"/>
      <c r="O5343" s="37"/>
      <c r="P5343" s="37"/>
    </row>
    <row r="5344" spans="2:16" s="1" customFormat="1" x14ac:dyDescent="0.65">
      <c r="B5344" s="68"/>
      <c r="D5344" s="70"/>
      <c r="F5344" s="69"/>
      <c r="G5344" s="37"/>
      <c r="H5344" s="37"/>
      <c r="I5344" s="37"/>
      <c r="J5344" s="37"/>
      <c r="K5344" s="37"/>
      <c r="L5344" s="37"/>
      <c r="M5344" s="37"/>
      <c r="N5344" s="37"/>
      <c r="O5344" s="37"/>
      <c r="P5344" s="37"/>
    </row>
    <row r="5345" spans="2:16" s="1" customFormat="1" x14ac:dyDescent="0.65">
      <c r="B5345" s="68"/>
      <c r="D5345" s="70"/>
      <c r="F5345" s="69"/>
      <c r="G5345" s="37"/>
      <c r="H5345" s="37"/>
      <c r="I5345" s="37"/>
      <c r="J5345" s="37"/>
      <c r="K5345" s="37"/>
      <c r="L5345" s="37"/>
      <c r="M5345" s="37"/>
      <c r="N5345" s="37"/>
      <c r="O5345" s="37"/>
      <c r="P5345" s="37"/>
    </row>
    <row r="5346" spans="2:16" s="1" customFormat="1" x14ac:dyDescent="0.65">
      <c r="B5346" s="68"/>
      <c r="D5346" s="70"/>
      <c r="F5346" s="69"/>
      <c r="G5346" s="37"/>
      <c r="H5346" s="37"/>
      <c r="I5346" s="37"/>
      <c r="J5346" s="37"/>
      <c r="K5346" s="37"/>
      <c r="L5346" s="37"/>
      <c r="M5346" s="37"/>
      <c r="N5346" s="37"/>
      <c r="O5346" s="37"/>
      <c r="P5346" s="37"/>
    </row>
    <row r="5347" spans="2:16" s="1" customFormat="1" x14ac:dyDescent="0.65">
      <c r="B5347" s="68"/>
      <c r="D5347" s="70"/>
      <c r="F5347" s="69"/>
      <c r="G5347" s="37"/>
      <c r="H5347" s="37"/>
      <c r="I5347" s="37"/>
      <c r="J5347" s="37"/>
      <c r="K5347" s="37"/>
      <c r="L5347" s="37"/>
      <c r="M5347" s="37"/>
      <c r="N5347" s="37"/>
      <c r="O5347" s="37"/>
      <c r="P5347" s="37"/>
    </row>
    <row r="5348" spans="2:16" s="1" customFormat="1" x14ac:dyDescent="0.65">
      <c r="B5348" s="68"/>
      <c r="D5348" s="70"/>
      <c r="F5348" s="69"/>
      <c r="G5348" s="37"/>
      <c r="H5348" s="37"/>
      <c r="I5348" s="37"/>
      <c r="J5348" s="37"/>
      <c r="K5348" s="37"/>
      <c r="L5348" s="37"/>
      <c r="M5348" s="37"/>
      <c r="N5348" s="37"/>
      <c r="O5348" s="37"/>
      <c r="P5348" s="37"/>
    </row>
    <row r="5349" spans="2:16" s="1" customFormat="1" x14ac:dyDescent="0.65">
      <c r="B5349" s="68"/>
      <c r="D5349" s="70"/>
      <c r="F5349" s="69"/>
      <c r="G5349" s="37"/>
      <c r="H5349" s="37"/>
      <c r="I5349" s="37"/>
      <c r="J5349" s="37"/>
      <c r="K5349" s="37"/>
      <c r="L5349" s="37"/>
      <c r="M5349" s="37"/>
      <c r="N5349" s="37"/>
      <c r="O5349" s="37"/>
      <c r="P5349" s="37"/>
    </row>
    <row r="5350" spans="2:16" s="1" customFormat="1" x14ac:dyDescent="0.65">
      <c r="B5350" s="68"/>
      <c r="D5350" s="70"/>
      <c r="F5350" s="69"/>
      <c r="G5350" s="37"/>
      <c r="H5350" s="37"/>
      <c r="I5350" s="37"/>
      <c r="J5350" s="37"/>
      <c r="K5350" s="37"/>
      <c r="L5350" s="37"/>
      <c r="M5350" s="37"/>
      <c r="N5350" s="37"/>
      <c r="O5350" s="37"/>
      <c r="P5350" s="37"/>
    </row>
    <row r="5351" spans="2:16" s="1" customFormat="1" x14ac:dyDescent="0.65">
      <c r="B5351" s="68"/>
      <c r="D5351" s="70"/>
      <c r="F5351" s="69"/>
      <c r="G5351" s="37"/>
      <c r="H5351" s="37"/>
      <c r="I5351" s="37"/>
      <c r="J5351" s="37"/>
      <c r="K5351" s="37"/>
      <c r="L5351" s="37"/>
      <c r="M5351" s="37"/>
      <c r="N5351" s="37"/>
      <c r="O5351" s="37"/>
      <c r="P5351" s="37"/>
    </row>
    <row r="5352" spans="2:16" s="1" customFormat="1" x14ac:dyDescent="0.65">
      <c r="B5352" s="68"/>
      <c r="D5352" s="70"/>
      <c r="F5352" s="69"/>
      <c r="G5352" s="37"/>
      <c r="H5352" s="37"/>
      <c r="I5352" s="37"/>
      <c r="J5352" s="37"/>
      <c r="K5352" s="37"/>
      <c r="L5352" s="37"/>
      <c r="M5352" s="37"/>
      <c r="N5352" s="37"/>
      <c r="O5352" s="37"/>
      <c r="P5352" s="37"/>
    </row>
    <row r="5353" spans="2:16" s="1" customFormat="1" x14ac:dyDescent="0.65">
      <c r="B5353" s="68"/>
      <c r="D5353" s="70"/>
      <c r="F5353" s="69"/>
      <c r="G5353" s="37"/>
      <c r="H5353" s="37"/>
      <c r="I5353" s="37"/>
      <c r="J5353" s="37"/>
      <c r="K5353" s="37"/>
      <c r="L5353" s="37"/>
      <c r="M5353" s="37"/>
      <c r="N5353" s="37"/>
      <c r="O5353" s="37"/>
      <c r="P5353" s="37"/>
    </row>
    <row r="5354" spans="2:16" s="1" customFormat="1" x14ac:dyDescent="0.65">
      <c r="B5354" s="68"/>
      <c r="D5354" s="70"/>
      <c r="F5354" s="69"/>
      <c r="G5354" s="37"/>
      <c r="H5354" s="37"/>
      <c r="I5354" s="37"/>
      <c r="J5354" s="37"/>
      <c r="K5354" s="37"/>
      <c r="L5354" s="37"/>
      <c r="M5354" s="37"/>
      <c r="N5354" s="37"/>
      <c r="O5354" s="37"/>
      <c r="P5354" s="37"/>
    </row>
    <row r="5355" spans="2:16" s="1" customFormat="1" x14ac:dyDescent="0.65">
      <c r="B5355" s="68"/>
      <c r="D5355" s="70"/>
      <c r="F5355" s="69"/>
      <c r="G5355" s="37"/>
      <c r="H5355" s="37"/>
      <c r="I5355" s="37"/>
      <c r="J5355" s="37"/>
      <c r="K5355" s="37"/>
      <c r="L5355" s="37"/>
      <c r="M5355" s="37"/>
      <c r="N5355" s="37"/>
      <c r="O5355" s="37"/>
      <c r="P5355" s="37"/>
    </row>
    <row r="5356" spans="2:16" s="1" customFormat="1" x14ac:dyDescent="0.65">
      <c r="B5356" s="68"/>
      <c r="D5356" s="70"/>
      <c r="F5356" s="69"/>
      <c r="G5356" s="37"/>
      <c r="H5356" s="37"/>
      <c r="I5356" s="37"/>
      <c r="J5356" s="37"/>
      <c r="K5356" s="37"/>
      <c r="L5356" s="37"/>
      <c r="M5356" s="37"/>
      <c r="N5356" s="37"/>
      <c r="O5356" s="37"/>
      <c r="P5356" s="37"/>
    </row>
    <row r="5357" spans="2:16" s="1" customFormat="1" x14ac:dyDescent="0.65">
      <c r="B5357" s="68"/>
      <c r="D5357" s="70"/>
      <c r="F5357" s="69"/>
      <c r="G5357" s="37"/>
      <c r="H5357" s="37"/>
      <c r="I5357" s="37"/>
      <c r="J5357" s="37"/>
      <c r="K5357" s="37"/>
      <c r="L5357" s="37"/>
      <c r="M5357" s="37"/>
      <c r="N5357" s="37"/>
      <c r="O5357" s="37"/>
      <c r="P5357" s="37"/>
    </row>
    <row r="5358" spans="2:16" s="1" customFormat="1" x14ac:dyDescent="0.65">
      <c r="B5358" s="68"/>
      <c r="D5358" s="70"/>
      <c r="F5358" s="69"/>
      <c r="G5358" s="37"/>
      <c r="H5358" s="37"/>
      <c r="I5358" s="37"/>
      <c r="J5358" s="37"/>
      <c r="K5358" s="37"/>
      <c r="L5358" s="37"/>
      <c r="M5358" s="37"/>
      <c r="N5358" s="37"/>
      <c r="O5358" s="37"/>
      <c r="P5358" s="37"/>
    </row>
    <row r="5359" spans="2:16" s="1" customFormat="1" x14ac:dyDescent="0.65">
      <c r="B5359" s="68"/>
      <c r="D5359" s="70"/>
      <c r="F5359" s="69"/>
      <c r="G5359" s="37"/>
      <c r="H5359" s="37"/>
      <c r="I5359" s="37"/>
      <c r="J5359" s="37"/>
      <c r="K5359" s="37"/>
      <c r="L5359" s="37"/>
      <c r="M5359" s="37"/>
      <c r="N5359" s="37"/>
      <c r="O5359" s="37"/>
      <c r="P5359" s="37"/>
    </row>
    <row r="5360" spans="2:16" s="1" customFormat="1" x14ac:dyDescent="0.65">
      <c r="B5360" s="68"/>
      <c r="D5360" s="70"/>
      <c r="F5360" s="69"/>
      <c r="G5360" s="37"/>
      <c r="H5360" s="37"/>
      <c r="I5360" s="37"/>
      <c r="J5360" s="37"/>
      <c r="K5360" s="37"/>
      <c r="L5360" s="37"/>
      <c r="M5360" s="37"/>
      <c r="N5360" s="37"/>
      <c r="O5360" s="37"/>
      <c r="P5360" s="37"/>
    </row>
    <row r="5361" spans="2:16" s="1" customFormat="1" x14ac:dyDescent="0.65">
      <c r="B5361" s="68"/>
      <c r="D5361" s="70"/>
      <c r="F5361" s="69"/>
      <c r="G5361" s="37"/>
      <c r="H5361" s="37"/>
      <c r="I5361" s="37"/>
      <c r="J5361" s="37"/>
      <c r="K5361" s="37"/>
      <c r="L5361" s="37"/>
      <c r="M5361" s="37"/>
      <c r="N5361" s="37"/>
      <c r="O5361" s="37"/>
      <c r="P5361" s="37"/>
    </row>
    <row r="5362" spans="2:16" s="1" customFormat="1" x14ac:dyDescent="0.65">
      <c r="B5362" s="68"/>
      <c r="D5362" s="70"/>
      <c r="F5362" s="69"/>
      <c r="G5362" s="37"/>
      <c r="H5362" s="37"/>
      <c r="I5362" s="37"/>
      <c r="J5362" s="37"/>
      <c r="K5362" s="37"/>
      <c r="L5362" s="37"/>
      <c r="M5362" s="37"/>
      <c r="N5362" s="37"/>
      <c r="O5362" s="37"/>
      <c r="P5362" s="37"/>
    </row>
    <row r="5363" spans="2:16" s="1" customFormat="1" x14ac:dyDescent="0.65">
      <c r="B5363" s="68"/>
      <c r="D5363" s="70"/>
      <c r="F5363" s="69"/>
      <c r="G5363" s="37"/>
      <c r="H5363" s="37"/>
      <c r="I5363" s="37"/>
      <c r="J5363" s="37"/>
      <c r="K5363" s="37"/>
      <c r="L5363" s="37"/>
      <c r="M5363" s="37"/>
      <c r="N5363" s="37"/>
      <c r="O5363" s="37"/>
      <c r="P5363" s="37"/>
    </row>
    <row r="5364" spans="2:16" s="1" customFormat="1" x14ac:dyDescent="0.65">
      <c r="B5364" s="68"/>
      <c r="D5364" s="70"/>
      <c r="F5364" s="69"/>
      <c r="G5364" s="37"/>
      <c r="H5364" s="37"/>
      <c r="I5364" s="37"/>
      <c r="J5364" s="37"/>
      <c r="K5364" s="37"/>
      <c r="L5364" s="37"/>
      <c r="M5364" s="37"/>
      <c r="N5364" s="37"/>
      <c r="O5364" s="37"/>
      <c r="P5364" s="37"/>
    </row>
    <row r="5365" spans="2:16" s="1" customFormat="1" x14ac:dyDescent="0.65">
      <c r="B5365" s="68"/>
      <c r="D5365" s="70"/>
      <c r="F5365" s="69"/>
      <c r="G5365" s="37"/>
      <c r="H5365" s="37"/>
      <c r="I5365" s="37"/>
      <c r="J5365" s="37"/>
      <c r="K5365" s="37"/>
      <c r="L5365" s="37"/>
      <c r="M5365" s="37"/>
      <c r="N5365" s="37"/>
      <c r="O5365" s="37"/>
      <c r="P5365" s="37"/>
    </row>
    <row r="5366" spans="2:16" s="1" customFormat="1" x14ac:dyDescent="0.65">
      <c r="B5366" s="68"/>
      <c r="D5366" s="70"/>
      <c r="F5366" s="69"/>
      <c r="G5366" s="37"/>
      <c r="H5366" s="37"/>
      <c r="I5366" s="37"/>
      <c r="J5366" s="37"/>
      <c r="K5366" s="37"/>
      <c r="L5366" s="37"/>
      <c r="M5366" s="37"/>
      <c r="N5366" s="37"/>
      <c r="O5366" s="37"/>
      <c r="P5366" s="37"/>
    </row>
    <row r="5367" spans="2:16" s="1" customFormat="1" x14ac:dyDescent="0.65">
      <c r="B5367" s="68"/>
      <c r="D5367" s="70"/>
      <c r="F5367" s="69"/>
      <c r="G5367" s="37"/>
      <c r="H5367" s="37"/>
      <c r="I5367" s="37"/>
      <c r="J5367" s="37"/>
      <c r="K5367" s="37"/>
      <c r="L5367" s="37"/>
      <c r="M5367" s="37"/>
      <c r="N5367" s="37"/>
      <c r="O5367" s="37"/>
      <c r="P5367" s="37"/>
    </row>
    <row r="5368" spans="2:16" s="1" customFormat="1" x14ac:dyDescent="0.65">
      <c r="B5368" s="68"/>
      <c r="D5368" s="70"/>
      <c r="F5368" s="69"/>
      <c r="G5368" s="37"/>
      <c r="H5368" s="37"/>
      <c r="I5368" s="37"/>
      <c r="J5368" s="37"/>
      <c r="K5368" s="37"/>
      <c r="L5368" s="37"/>
      <c r="M5368" s="37"/>
      <c r="N5368" s="37"/>
      <c r="O5368" s="37"/>
      <c r="P5368" s="37"/>
    </row>
    <row r="5369" spans="2:16" s="1" customFormat="1" x14ac:dyDescent="0.65">
      <c r="B5369" s="68"/>
      <c r="D5369" s="70"/>
      <c r="F5369" s="69"/>
      <c r="G5369" s="37"/>
      <c r="H5369" s="37"/>
      <c r="I5369" s="37"/>
      <c r="J5369" s="37"/>
      <c r="K5369" s="37"/>
      <c r="L5369" s="37"/>
      <c r="M5369" s="37"/>
      <c r="N5369" s="37"/>
      <c r="O5369" s="37"/>
      <c r="P5369" s="37"/>
    </row>
    <row r="5370" spans="2:16" s="1" customFormat="1" x14ac:dyDescent="0.65">
      <c r="B5370" s="68"/>
      <c r="D5370" s="70"/>
      <c r="F5370" s="69"/>
      <c r="G5370" s="37"/>
      <c r="H5370" s="37"/>
      <c r="I5370" s="37"/>
      <c r="J5370" s="37"/>
      <c r="K5370" s="37"/>
      <c r="L5370" s="37"/>
      <c r="M5370" s="37"/>
      <c r="N5370" s="37"/>
      <c r="O5370" s="37"/>
      <c r="P5370" s="37"/>
    </row>
    <row r="5371" spans="2:16" s="1" customFormat="1" x14ac:dyDescent="0.65">
      <c r="B5371" s="68"/>
      <c r="D5371" s="70"/>
      <c r="F5371" s="69"/>
      <c r="G5371" s="37"/>
      <c r="H5371" s="37"/>
      <c r="I5371" s="37"/>
      <c r="J5371" s="37"/>
      <c r="K5371" s="37"/>
      <c r="L5371" s="37"/>
      <c r="M5371" s="37"/>
      <c r="N5371" s="37"/>
      <c r="O5371" s="37"/>
      <c r="P5371" s="37"/>
    </row>
    <row r="5372" spans="2:16" s="1" customFormat="1" x14ac:dyDescent="0.65">
      <c r="B5372" s="68"/>
      <c r="D5372" s="70"/>
      <c r="F5372" s="69"/>
      <c r="G5372" s="37"/>
      <c r="H5372" s="37"/>
      <c r="I5372" s="37"/>
      <c r="J5372" s="37"/>
      <c r="K5372" s="37"/>
      <c r="L5372" s="37"/>
      <c r="M5372" s="37"/>
      <c r="N5372" s="37"/>
      <c r="O5372" s="37"/>
      <c r="P5372" s="37"/>
    </row>
    <row r="5373" spans="2:16" s="1" customFormat="1" x14ac:dyDescent="0.65">
      <c r="B5373" s="68"/>
      <c r="D5373" s="70"/>
      <c r="F5373" s="69"/>
      <c r="G5373" s="37"/>
      <c r="H5373" s="37"/>
      <c r="I5373" s="37"/>
      <c r="J5373" s="37"/>
      <c r="K5373" s="37"/>
      <c r="L5373" s="37"/>
      <c r="M5373" s="37"/>
      <c r="N5373" s="37"/>
      <c r="O5373" s="37"/>
      <c r="P5373" s="37"/>
    </row>
    <row r="5374" spans="2:16" s="1" customFormat="1" x14ac:dyDescent="0.65">
      <c r="B5374" s="68"/>
      <c r="D5374" s="70"/>
      <c r="F5374" s="69"/>
      <c r="G5374" s="37"/>
      <c r="H5374" s="37"/>
      <c r="I5374" s="37"/>
      <c r="J5374" s="37"/>
      <c r="K5374" s="37"/>
      <c r="L5374" s="37"/>
      <c r="M5374" s="37"/>
      <c r="N5374" s="37"/>
      <c r="O5374" s="37"/>
      <c r="P5374" s="37"/>
    </row>
    <row r="5375" spans="2:16" s="1" customFormat="1" x14ac:dyDescent="0.65">
      <c r="B5375" s="68"/>
      <c r="D5375" s="70"/>
      <c r="F5375" s="69"/>
      <c r="G5375" s="37"/>
      <c r="H5375" s="37"/>
      <c r="I5375" s="37"/>
      <c r="J5375" s="37"/>
      <c r="K5375" s="37"/>
      <c r="L5375" s="37"/>
      <c r="M5375" s="37"/>
      <c r="N5375" s="37"/>
      <c r="O5375" s="37"/>
      <c r="P5375" s="37"/>
    </row>
    <row r="5376" spans="2:16" s="1" customFormat="1" x14ac:dyDescent="0.65">
      <c r="B5376" s="68"/>
      <c r="D5376" s="70"/>
      <c r="F5376" s="69"/>
      <c r="G5376" s="37"/>
      <c r="H5376" s="37"/>
      <c r="I5376" s="37"/>
      <c r="J5376" s="37"/>
      <c r="K5376" s="37"/>
      <c r="L5376" s="37"/>
      <c r="M5376" s="37"/>
      <c r="N5376" s="37"/>
      <c r="O5376" s="37"/>
      <c r="P5376" s="37"/>
    </row>
    <row r="5377" spans="2:16" s="1" customFormat="1" x14ac:dyDescent="0.65">
      <c r="B5377" s="68"/>
      <c r="D5377" s="70"/>
      <c r="F5377" s="69"/>
      <c r="G5377" s="37"/>
      <c r="H5377" s="37"/>
      <c r="I5377" s="37"/>
      <c r="J5377" s="37"/>
      <c r="K5377" s="37"/>
      <c r="L5377" s="37"/>
      <c r="M5377" s="37"/>
      <c r="N5377" s="37"/>
      <c r="O5377" s="37"/>
      <c r="P5377" s="37"/>
    </row>
    <row r="5378" spans="2:16" s="1" customFormat="1" x14ac:dyDescent="0.65">
      <c r="B5378" s="68"/>
      <c r="D5378" s="70"/>
      <c r="F5378" s="69"/>
      <c r="G5378" s="37"/>
      <c r="H5378" s="37"/>
      <c r="I5378" s="37"/>
      <c r="J5378" s="37"/>
      <c r="K5378" s="37"/>
      <c r="L5378" s="37"/>
      <c r="M5378" s="37"/>
      <c r="N5378" s="37"/>
      <c r="O5378" s="37"/>
      <c r="P5378" s="37"/>
    </row>
    <row r="5379" spans="2:16" s="1" customFormat="1" x14ac:dyDescent="0.65">
      <c r="B5379" s="68"/>
      <c r="D5379" s="70"/>
      <c r="F5379" s="69"/>
      <c r="G5379" s="37"/>
      <c r="H5379" s="37"/>
      <c r="I5379" s="37"/>
      <c r="J5379" s="37"/>
      <c r="K5379" s="37"/>
      <c r="L5379" s="37"/>
      <c r="M5379" s="37"/>
      <c r="N5379" s="37"/>
      <c r="O5379" s="37"/>
      <c r="P5379" s="37"/>
    </row>
    <row r="5380" spans="2:16" s="1" customFormat="1" x14ac:dyDescent="0.65">
      <c r="B5380" s="68"/>
      <c r="D5380" s="70"/>
      <c r="F5380" s="69"/>
      <c r="G5380" s="37"/>
      <c r="H5380" s="37"/>
      <c r="I5380" s="37"/>
      <c r="J5380" s="37"/>
      <c r="K5380" s="37"/>
      <c r="L5380" s="37"/>
      <c r="M5380" s="37"/>
      <c r="N5380" s="37"/>
      <c r="O5380" s="37"/>
      <c r="P5380" s="37"/>
    </row>
    <row r="5381" spans="2:16" s="1" customFormat="1" x14ac:dyDescent="0.65">
      <c r="B5381" s="68"/>
      <c r="D5381" s="70"/>
      <c r="F5381" s="69"/>
      <c r="G5381" s="37"/>
      <c r="H5381" s="37"/>
      <c r="I5381" s="37"/>
      <c r="J5381" s="37"/>
      <c r="K5381" s="37"/>
      <c r="L5381" s="37"/>
      <c r="M5381" s="37"/>
      <c r="N5381" s="37"/>
      <c r="O5381" s="37"/>
      <c r="P5381" s="37"/>
    </row>
    <row r="5382" spans="2:16" s="1" customFormat="1" x14ac:dyDescent="0.65">
      <c r="B5382" s="68"/>
      <c r="D5382" s="70"/>
      <c r="F5382" s="69"/>
      <c r="G5382" s="37"/>
      <c r="H5382" s="37"/>
      <c r="I5382" s="37"/>
      <c r="J5382" s="37"/>
      <c r="K5382" s="37"/>
      <c r="L5382" s="37"/>
      <c r="M5382" s="37"/>
      <c r="N5382" s="37"/>
      <c r="O5382" s="37"/>
      <c r="P5382" s="37"/>
    </row>
    <row r="5383" spans="2:16" s="1" customFormat="1" x14ac:dyDescent="0.65">
      <c r="B5383" s="68"/>
      <c r="D5383" s="70"/>
      <c r="F5383" s="69"/>
      <c r="G5383" s="37"/>
      <c r="H5383" s="37"/>
      <c r="I5383" s="37"/>
      <c r="J5383" s="37"/>
      <c r="K5383" s="37"/>
      <c r="L5383" s="37"/>
      <c r="M5383" s="37"/>
      <c r="N5383" s="37"/>
      <c r="O5383" s="37"/>
      <c r="P5383" s="37"/>
    </row>
    <row r="5384" spans="2:16" s="1" customFormat="1" x14ac:dyDescent="0.65">
      <c r="B5384" s="68"/>
      <c r="D5384" s="70"/>
      <c r="F5384" s="69"/>
      <c r="G5384" s="37"/>
      <c r="H5384" s="37"/>
      <c r="I5384" s="37"/>
      <c r="J5384" s="37"/>
      <c r="K5384" s="37"/>
      <c r="L5384" s="37"/>
      <c r="M5384" s="37"/>
      <c r="N5384" s="37"/>
      <c r="O5384" s="37"/>
      <c r="P5384" s="37"/>
    </row>
    <row r="5385" spans="2:16" s="1" customFormat="1" x14ac:dyDescent="0.65">
      <c r="B5385" s="68"/>
      <c r="D5385" s="70"/>
      <c r="F5385" s="69"/>
      <c r="G5385" s="37"/>
      <c r="H5385" s="37"/>
      <c r="I5385" s="37"/>
      <c r="J5385" s="37"/>
      <c r="K5385" s="37"/>
      <c r="L5385" s="37"/>
      <c r="M5385" s="37"/>
      <c r="N5385" s="37"/>
      <c r="O5385" s="37"/>
      <c r="P5385" s="37"/>
    </row>
    <row r="5386" spans="2:16" s="1" customFormat="1" x14ac:dyDescent="0.65">
      <c r="B5386" s="68"/>
      <c r="D5386" s="70"/>
      <c r="F5386" s="69"/>
      <c r="G5386" s="37"/>
      <c r="H5386" s="37"/>
      <c r="I5386" s="37"/>
      <c r="J5386" s="37"/>
      <c r="K5386" s="37"/>
      <c r="L5386" s="37"/>
      <c r="M5386" s="37"/>
      <c r="N5386" s="37"/>
      <c r="O5386" s="37"/>
      <c r="P5386" s="37"/>
    </row>
    <row r="5387" spans="2:16" s="1" customFormat="1" x14ac:dyDescent="0.65">
      <c r="B5387" s="68"/>
      <c r="D5387" s="70"/>
      <c r="F5387" s="69"/>
      <c r="G5387" s="37"/>
      <c r="H5387" s="37"/>
      <c r="I5387" s="37"/>
      <c r="J5387" s="37"/>
      <c r="K5387" s="37"/>
      <c r="L5387" s="37"/>
      <c r="M5387" s="37"/>
      <c r="N5387" s="37"/>
      <c r="O5387" s="37"/>
      <c r="P5387" s="37"/>
    </row>
    <row r="5388" spans="2:16" s="1" customFormat="1" x14ac:dyDescent="0.65">
      <c r="B5388" s="68"/>
      <c r="D5388" s="70"/>
      <c r="F5388" s="69"/>
      <c r="G5388" s="37"/>
      <c r="H5388" s="37"/>
      <c r="I5388" s="37"/>
      <c r="J5388" s="37"/>
      <c r="K5388" s="37"/>
      <c r="L5388" s="37"/>
      <c r="M5388" s="37"/>
      <c r="N5388" s="37"/>
      <c r="O5388" s="37"/>
      <c r="P5388" s="37"/>
    </row>
    <row r="5389" spans="2:16" s="1" customFormat="1" x14ac:dyDescent="0.65">
      <c r="B5389" s="68"/>
      <c r="D5389" s="70"/>
      <c r="F5389" s="69"/>
      <c r="G5389" s="37"/>
      <c r="H5389" s="37"/>
      <c r="I5389" s="37"/>
      <c r="J5389" s="37"/>
      <c r="K5389" s="37"/>
      <c r="L5389" s="37"/>
      <c r="M5389" s="37"/>
      <c r="N5389" s="37"/>
      <c r="O5389" s="37"/>
      <c r="P5389" s="37"/>
    </row>
    <row r="5390" spans="2:16" s="1" customFormat="1" x14ac:dyDescent="0.65">
      <c r="B5390" s="68"/>
      <c r="D5390" s="70"/>
      <c r="F5390" s="69"/>
      <c r="G5390" s="37"/>
      <c r="H5390" s="37"/>
      <c r="I5390" s="37"/>
      <c r="J5390" s="37"/>
      <c r="K5390" s="37"/>
      <c r="L5390" s="37"/>
      <c r="M5390" s="37"/>
      <c r="N5390" s="37"/>
      <c r="O5390" s="37"/>
      <c r="P5390" s="37"/>
    </row>
    <row r="5391" spans="2:16" s="1" customFormat="1" x14ac:dyDescent="0.65">
      <c r="B5391" s="68"/>
      <c r="D5391" s="70"/>
      <c r="F5391" s="69"/>
      <c r="G5391" s="37"/>
      <c r="H5391" s="37"/>
      <c r="I5391" s="37"/>
      <c r="J5391" s="37"/>
      <c r="K5391" s="37"/>
      <c r="L5391" s="37"/>
      <c r="M5391" s="37"/>
      <c r="N5391" s="37"/>
      <c r="O5391" s="37"/>
      <c r="P5391" s="37"/>
    </row>
    <row r="5392" spans="2:16" s="1" customFormat="1" x14ac:dyDescent="0.65">
      <c r="B5392" s="68"/>
      <c r="D5392" s="70"/>
      <c r="F5392" s="69"/>
      <c r="G5392" s="37"/>
      <c r="H5392" s="37"/>
      <c r="I5392" s="37"/>
      <c r="J5392" s="37"/>
      <c r="K5392" s="37"/>
      <c r="L5392" s="37"/>
      <c r="M5392" s="37"/>
      <c r="N5392" s="37"/>
      <c r="O5392" s="37"/>
      <c r="P5392" s="37"/>
    </row>
    <row r="5393" spans="2:16" s="1" customFormat="1" x14ac:dyDescent="0.65">
      <c r="B5393" s="68"/>
      <c r="D5393" s="70"/>
      <c r="F5393" s="69"/>
      <c r="G5393" s="37"/>
      <c r="H5393" s="37"/>
      <c r="I5393" s="37"/>
      <c r="J5393" s="37"/>
      <c r="K5393" s="37"/>
      <c r="L5393" s="37"/>
      <c r="M5393" s="37"/>
      <c r="N5393" s="37"/>
      <c r="O5393" s="37"/>
      <c r="P5393" s="37"/>
    </row>
    <row r="5394" spans="2:16" s="1" customFormat="1" x14ac:dyDescent="0.65">
      <c r="B5394" s="68"/>
      <c r="D5394" s="70"/>
      <c r="F5394" s="69"/>
      <c r="G5394" s="37"/>
      <c r="H5394" s="37"/>
      <c r="I5394" s="37"/>
      <c r="J5394" s="37"/>
      <c r="K5394" s="37"/>
      <c r="L5394" s="37"/>
      <c r="M5394" s="37"/>
      <c r="N5394" s="37"/>
      <c r="O5394" s="37"/>
      <c r="P5394" s="37"/>
    </row>
    <row r="5395" spans="2:16" s="1" customFormat="1" x14ac:dyDescent="0.65">
      <c r="B5395" s="68"/>
      <c r="D5395" s="70"/>
      <c r="F5395" s="69"/>
      <c r="G5395" s="37"/>
      <c r="H5395" s="37"/>
      <c r="I5395" s="37"/>
      <c r="J5395" s="37"/>
      <c r="K5395" s="37"/>
      <c r="L5395" s="37"/>
      <c r="M5395" s="37"/>
      <c r="N5395" s="37"/>
      <c r="O5395" s="37"/>
      <c r="P5395" s="37"/>
    </row>
    <row r="5396" spans="2:16" s="1" customFormat="1" x14ac:dyDescent="0.65">
      <c r="B5396" s="68"/>
      <c r="D5396" s="70"/>
      <c r="F5396" s="69"/>
      <c r="G5396" s="37"/>
      <c r="H5396" s="37"/>
      <c r="I5396" s="37"/>
      <c r="J5396" s="37"/>
      <c r="K5396" s="37"/>
      <c r="L5396" s="37"/>
      <c r="M5396" s="37"/>
      <c r="N5396" s="37"/>
      <c r="O5396" s="37"/>
      <c r="P5396" s="37"/>
    </row>
    <row r="5397" spans="2:16" s="1" customFormat="1" x14ac:dyDescent="0.65">
      <c r="B5397" s="68"/>
      <c r="D5397" s="70"/>
      <c r="F5397" s="69"/>
      <c r="G5397" s="37"/>
      <c r="H5397" s="37"/>
      <c r="I5397" s="37"/>
      <c r="J5397" s="37"/>
      <c r="K5397" s="37"/>
      <c r="L5397" s="37"/>
      <c r="M5397" s="37"/>
      <c r="N5397" s="37"/>
      <c r="O5397" s="37"/>
      <c r="P5397" s="37"/>
    </row>
    <row r="5398" spans="2:16" s="1" customFormat="1" x14ac:dyDescent="0.65">
      <c r="B5398" s="68"/>
      <c r="D5398" s="70"/>
      <c r="F5398" s="69"/>
      <c r="G5398" s="37"/>
      <c r="H5398" s="37"/>
      <c r="I5398" s="37"/>
      <c r="J5398" s="37"/>
      <c r="K5398" s="37"/>
      <c r="L5398" s="37"/>
      <c r="M5398" s="37"/>
      <c r="N5398" s="37"/>
      <c r="O5398" s="37"/>
      <c r="P5398" s="37"/>
    </row>
    <row r="5399" spans="2:16" s="1" customFormat="1" x14ac:dyDescent="0.65">
      <c r="B5399" s="68"/>
      <c r="D5399" s="70"/>
      <c r="F5399" s="69"/>
      <c r="G5399" s="37"/>
      <c r="H5399" s="37"/>
      <c r="I5399" s="37"/>
      <c r="J5399" s="37"/>
      <c r="K5399" s="37"/>
      <c r="L5399" s="37"/>
      <c r="M5399" s="37"/>
      <c r="N5399" s="37"/>
      <c r="O5399" s="37"/>
      <c r="P5399" s="37"/>
    </row>
    <row r="5400" spans="2:16" s="1" customFormat="1" x14ac:dyDescent="0.65">
      <c r="B5400" s="68"/>
      <c r="D5400" s="70"/>
      <c r="F5400" s="69"/>
      <c r="G5400" s="37"/>
      <c r="H5400" s="37"/>
      <c r="I5400" s="37"/>
      <c r="J5400" s="37"/>
      <c r="K5400" s="37"/>
      <c r="L5400" s="37"/>
      <c r="M5400" s="37"/>
      <c r="N5400" s="37"/>
      <c r="O5400" s="37"/>
      <c r="P5400" s="37"/>
    </row>
    <row r="5401" spans="2:16" s="1" customFormat="1" x14ac:dyDescent="0.65">
      <c r="B5401" s="68"/>
      <c r="D5401" s="70"/>
      <c r="F5401" s="69"/>
      <c r="G5401" s="37"/>
      <c r="H5401" s="37"/>
      <c r="I5401" s="37"/>
      <c r="J5401" s="37"/>
      <c r="K5401" s="37"/>
      <c r="L5401" s="37"/>
      <c r="M5401" s="37"/>
      <c r="N5401" s="37"/>
      <c r="O5401" s="37"/>
      <c r="P5401" s="37"/>
    </row>
    <row r="5402" spans="2:16" s="1" customFormat="1" x14ac:dyDescent="0.65">
      <c r="B5402" s="68"/>
      <c r="D5402" s="70"/>
      <c r="F5402" s="69"/>
      <c r="G5402" s="37"/>
      <c r="H5402" s="37"/>
      <c r="I5402" s="37"/>
      <c r="J5402" s="37"/>
      <c r="K5402" s="37"/>
      <c r="L5402" s="37"/>
      <c r="M5402" s="37"/>
      <c r="N5402" s="37"/>
      <c r="O5402" s="37"/>
      <c r="P5402" s="37"/>
    </row>
    <row r="5403" spans="2:16" s="1" customFormat="1" x14ac:dyDescent="0.65">
      <c r="B5403" s="68"/>
      <c r="D5403" s="70"/>
      <c r="F5403" s="69"/>
      <c r="G5403" s="37"/>
      <c r="H5403" s="37"/>
      <c r="I5403" s="37"/>
      <c r="J5403" s="37"/>
      <c r="K5403" s="37"/>
      <c r="L5403" s="37"/>
      <c r="M5403" s="37"/>
      <c r="N5403" s="37"/>
      <c r="O5403" s="37"/>
      <c r="P5403" s="37"/>
    </row>
    <row r="5404" spans="2:16" s="1" customFormat="1" x14ac:dyDescent="0.65">
      <c r="B5404" s="68"/>
      <c r="D5404" s="70"/>
      <c r="F5404" s="69"/>
      <c r="G5404" s="37"/>
      <c r="H5404" s="37"/>
      <c r="I5404" s="37"/>
      <c r="J5404" s="37"/>
      <c r="K5404" s="37"/>
      <c r="L5404" s="37"/>
      <c r="M5404" s="37"/>
      <c r="N5404" s="37"/>
      <c r="O5404" s="37"/>
      <c r="P5404" s="37"/>
    </row>
    <row r="5405" spans="2:16" s="1" customFormat="1" x14ac:dyDescent="0.65">
      <c r="B5405" s="68"/>
      <c r="D5405" s="70"/>
      <c r="F5405" s="69"/>
      <c r="G5405" s="37"/>
      <c r="H5405" s="37"/>
      <c r="I5405" s="37"/>
      <c r="J5405" s="37"/>
      <c r="K5405" s="37"/>
      <c r="L5405" s="37"/>
      <c r="M5405" s="37"/>
      <c r="N5405" s="37"/>
      <c r="O5405" s="37"/>
      <c r="P5405" s="37"/>
    </row>
    <row r="5406" spans="2:16" s="1" customFormat="1" x14ac:dyDescent="0.65">
      <c r="B5406" s="68"/>
      <c r="D5406" s="70"/>
      <c r="F5406" s="69"/>
      <c r="G5406" s="37"/>
      <c r="H5406" s="37"/>
      <c r="I5406" s="37"/>
      <c r="J5406" s="37"/>
      <c r="K5406" s="37"/>
      <c r="L5406" s="37"/>
      <c r="M5406" s="37"/>
      <c r="N5406" s="37"/>
      <c r="O5406" s="37"/>
      <c r="P5406" s="37"/>
    </row>
    <row r="5407" spans="2:16" s="1" customFormat="1" x14ac:dyDescent="0.65">
      <c r="B5407" s="68"/>
      <c r="D5407" s="70"/>
      <c r="F5407" s="69"/>
      <c r="G5407" s="37"/>
      <c r="H5407" s="37"/>
      <c r="I5407" s="37"/>
      <c r="J5407" s="37"/>
      <c r="K5407" s="37"/>
      <c r="L5407" s="37"/>
      <c r="M5407" s="37"/>
      <c r="N5407" s="37"/>
      <c r="O5407" s="37"/>
      <c r="P5407" s="37"/>
    </row>
    <row r="5408" spans="2:16" s="1" customFormat="1" x14ac:dyDescent="0.65">
      <c r="B5408" s="68"/>
      <c r="D5408" s="70"/>
      <c r="F5408" s="69"/>
      <c r="G5408" s="37"/>
      <c r="H5408" s="37"/>
      <c r="I5408" s="37"/>
      <c r="J5408" s="37"/>
      <c r="K5408" s="37"/>
      <c r="L5408" s="37"/>
      <c r="M5408" s="37"/>
      <c r="N5408" s="37"/>
      <c r="O5408" s="37"/>
      <c r="P5408" s="37"/>
    </row>
    <row r="5409" spans="2:16" s="1" customFormat="1" x14ac:dyDescent="0.65">
      <c r="B5409" s="68"/>
      <c r="D5409" s="70"/>
      <c r="F5409" s="69"/>
      <c r="G5409" s="37"/>
      <c r="H5409" s="37"/>
      <c r="I5409" s="37"/>
      <c r="J5409" s="37"/>
      <c r="K5409" s="37"/>
      <c r="L5409" s="37"/>
      <c r="M5409" s="37"/>
      <c r="N5409" s="37"/>
      <c r="O5409" s="37"/>
      <c r="P5409" s="37"/>
    </row>
    <row r="5410" spans="2:16" s="1" customFormat="1" x14ac:dyDescent="0.65">
      <c r="B5410" s="68"/>
      <c r="D5410" s="70"/>
      <c r="F5410" s="69"/>
      <c r="G5410" s="37"/>
      <c r="H5410" s="37"/>
      <c r="I5410" s="37"/>
      <c r="J5410" s="37"/>
      <c r="K5410" s="37"/>
      <c r="L5410" s="37"/>
      <c r="M5410" s="37"/>
      <c r="N5410" s="37"/>
      <c r="O5410" s="37"/>
      <c r="P5410" s="37"/>
    </row>
    <row r="5411" spans="2:16" s="1" customFormat="1" x14ac:dyDescent="0.65">
      <c r="B5411" s="68"/>
      <c r="D5411" s="70"/>
      <c r="F5411" s="69"/>
      <c r="G5411" s="37"/>
      <c r="H5411" s="37"/>
      <c r="I5411" s="37"/>
      <c r="J5411" s="37"/>
      <c r="K5411" s="37"/>
      <c r="L5411" s="37"/>
      <c r="M5411" s="37"/>
      <c r="N5411" s="37"/>
      <c r="O5411" s="37"/>
      <c r="P5411" s="37"/>
    </row>
    <row r="5412" spans="2:16" s="1" customFormat="1" x14ac:dyDescent="0.65">
      <c r="B5412" s="68"/>
      <c r="D5412" s="70"/>
      <c r="F5412" s="69"/>
      <c r="G5412" s="37"/>
      <c r="H5412" s="37"/>
      <c r="I5412" s="37"/>
      <c r="J5412" s="37"/>
      <c r="K5412" s="37"/>
      <c r="L5412" s="37"/>
      <c r="M5412" s="37"/>
      <c r="N5412" s="37"/>
      <c r="O5412" s="37"/>
      <c r="P5412" s="37"/>
    </row>
    <row r="5413" spans="2:16" s="1" customFormat="1" x14ac:dyDescent="0.65">
      <c r="B5413" s="68"/>
      <c r="D5413" s="70"/>
      <c r="F5413" s="69"/>
      <c r="G5413" s="37"/>
      <c r="H5413" s="37"/>
      <c r="I5413" s="37"/>
      <c r="J5413" s="37"/>
      <c r="K5413" s="37"/>
      <c r="L5413" s="37"/>
      <c r="M5413" s="37"/>
      <c r="N5413" s="37"/>
      <c r="O5413" s="37"/>
      <c r="P5413" s="37"/>
    </row>
    <row r="5414" spans="2:16" s="1" customFormat="1" x14ac:dyDescent="0.65">
      <c r="B5414" s="68"/>
      <c r="D5414" s="70"/>
      <c r="F5414" s="69"/>
      <c r="G5414" s="37"/>
      <c r="H5414" s="37"/>
      <c r="I5414" s="37"/>
      <c r="J5414" s="37"/>
      <c r="K5414" s="37"/>
      <c r="L5414" s="37"/>
      <c r="M5414" s="37"/>
      <c r="N5414" s="37"/>
      <c r="O5414" s="37"/>
      <c r="P5414" s="37"/>
    </row>
    <row r="5415" spans="2:16" s="1" customFormat="1" x14ac:dyDescent="0.65">
      <c r="B5415" s="68"/>
      <c r="D5415" s="70"/>
      <c r="F5415" s="69"/>
      <c r="G5415" s="37"/>
      <c r="H5415" s="37"/>
      <c r="I5415" s="37"/>
      <c r="J5415" s="37"/>
      <c r="K5415" s="37"/>
      <c r="L5415" s="37"/>
      <c r="M5415" s="37"/>
      <c r="N5415" s="37"/>
      <c r="O5415" s="37"/>
      <c r="P5415" s="37"/>
    </row>
    <row r="5416" spans="2:16" s="1" customFormat="1" x14ac:dyDescent="0.65">
      <c r="B5416" s="68"/>
      <c r="D5416" s="70"/>
      <c r="F5416" s="69"/>
      <c r="G5416" s="37"/>
      <c r="H5416" s="37"/>
      <c r="I5416" s="37"/>
      <c r="J5416" s="37"/>
      <c r="K5416" s="37"/>
      <c r="L5416" s="37"/>
      <c r="M5416" s="37"/>
      <c r="N5416" s="37"/>
      <c r="O5416" s="37"/>
      <c r="P5416" s="37"/>
    </row>
    <row r="5417" spans="2:16" s="1" customFormat="1" x14ac:dyDescent="0.65">
      <c r="B5417" s="68"/>
      <c r="D5417" s="70"/>
      <c r="F5417" s="69"/>
      <c r="G5417" s="37"/>
      <c r="H5417" s="37"/>
      <c r="I5417" s="37"/>
      <c r="J5417" s="37"/>
      <c r="K5417" s="37"/>
      <c r="L5417" s="37"/>
      <c r="M5417" s="37"/>
      <c r="N5417" s="37"/>
      <c r="O5417" s="37"/>
      <c r="P5417" s="37"/>
    </row>
    <row r="5418" spans="2:16" s="1" customFormat="1" x14ac:dyDescent="0.65">
      <c r="B5418" s="68"/>
      <c r="D5418" s="70"/>
      <c r="F5418" s="69"/>
      <c r="G5418" s="37"/>
      <c r="H5418" s="37"/>
      <c r="I5418" s="37"/>
      <c r="J5418" s="37"/>
      <c r="K5418" s="37"/>
      <c r="L5418" s="37"/>
      <c r="M5418" s="37"/>
      <c r="N5418" s="37"/>
      <c r="O5418" s="37"/>
      <c r="P5418" s="37"/>
    </row>
    <row r="5419" spans="2:16" s="1" customFormat="1" x14ac:dyDescent="0.65">
      <c r="B5419" s="68"/>
      <c r="D5419" s="70"/>
      <c r="F5419" s="69"/>
      <c r="G5419" s="37"/>
      <c r="H5419" s="37"/>
      <c r="I5419" s="37"/>
      <c r="J5419" s="37"/>
      <c r="K5419" s="37"/>
      <c r="L5419" s="37"/>
      <c r="M5419" s="37"/>
      <c r="N5419" s="37"/>
      <c r="O5419" s="37"/>
      <c r="P5419" s="37"/>
    </row>
    <row r="5420" spans="2:16" s="1" customFormat="1" x14ac:dyDescent="0.65">
      <c r="B5420" s="68"/>
      <c r="D5420" s="70"/>
      <c r="F5420" s="69"/>
      <c r="G5420" s="37"/>
      <c r="H5420" s="37"/>
      <c r="I5420" s="37"/>
      <c r="J5420" s="37"/>
      <c r="K5420" s="37"/>
      <c r="L5420" s="37"/>
      <c r="M5420" s="37"/>
      <c r="N5420" s="37"/>
      <c r="O5420" s="37"/>
      <c r="P5420" s="37"/>
    </row>
    <row r="5421" spans="2:16" s="1" customFormat="1" x14ac:dyDescent="0.65">
      <c r="B5421" s="68"/>
      <c r="D5421" s="70"/>
      <c r="F5421" s="69"/>
      <c r="G5421" s="37"/>
      <c r="H5421" s="37"/>
      <c r="I5421" s="37"/>
      <c r="J5421" s="37"/>
      <c r="K5421" s="37"/>
      <c r="L5421" s="37"/>
      <c r="M5421" s="37"/>
      <c r="N5421" s="37"/>
      <c r="O5421" s="37"/>
      <c r="P5421" s="37"/>
    </row>
    <row r="5422" spans="2:16" s="1" customFormat="1" x14ac:dyDescent="0.65">
      <c r="B5422" s="68"/>
      <c r="D5422" s="70"/>
      <c r="F5422" s="69"/>
      <c r="G5422" s="37"/>
      <c r="H5422" s="37"/>
      <c r="I5422" s="37"/>
      <c r="J5422" s="37"/>
      <c r="K5422" s="37"/>
      <c r="L5422" s="37"/>
      <c r="M5422" s="37"/>
      <c r="N5422" s="37"/>
      <c r="O5422" s="37"/>
      <c r="P5422" s="37"/>
    </row>
    <row r="5423" spans="2:16" s="1" customFormat="1" x14ac:dyDescent="0.65">
      <c r="B5423" s="68"/>
      <c r="D5423" s="70"/>
      <c r="F5423" s="69"/>
      <c r="G5423" s="37"/>
      <c r="H5423" s="37"/>
      <c r="I5423" s="37"/>
      <c r="J5423" s="37"/>
      <c r="K5423" s="37"/>
      <c r="L5423" s="37"/>
      <c r="M5423" s="37"/>
      <c r="N5423" s="37"/>
      <c r="O5423" s="37"/>
      <c r="P5423" s="37"/>
    </row>
    <row r="5424" spans="2:16" s="1" customFormat="1" x14ac:dyDescent="0.65">
      <c r="B5424" s="68"/>
      <c r="D5424" s="70"/>
      <c r="F5424" s="69"/>
      <c r="G5424" s="37"/>
      <c r="H5424" s="37"/>
      <c r="I5424" s="37"/>
      <c r="J5424" s="37"/>
      <c r="K5424" s="37"/>
      <c r="L5424" s="37"/>
      <c r="M5424" s="37"/>
      <c r="N5424" s="37"/>
      <c r="O5424" s="37"/>
      <c r="P5424" s="37"/>
    </row>
    <row r="5425" spans="2:16" s="1" customFormat="1" x14ac:dyDescent="0.65">
      <c r="B5425" s="68"/>
      <c r="D5425" s="70"/>
      <c r="F5425" s="69"/>
      <c r="G5425" s="37"/>
      <c r="H5425" s="37"/>
      <c r="I5425" s="37"/>
      <c r="J5425" s="37"/>
      <c r="K5425" s="37"/>
      <c r="L5425" s="37"/>
      <c r="M5425" s="37"/>
      <c r="N5425" s="37"/>
      <c r="O5425" s="37"/>
      <c r="P5425" s="37"/>
    </row>
    <row r="5426" spans="2:16" s="1" customFormat="1" x14ac:dyDescent="0.65">
      <c r="B5426" s="68"/>
      <c r="D5426" s="70"/>
      <c r="F5426" s="69"/>
      <c r="G5426" s="37"/>
      <c r="H5426" s="37"/>
      <c r="I5426" s="37"/>
      <c r="J5426" s="37"/>
      <c r="K5426" s="37"/>
      <c r="L5426" s="37"/>
      <c r="M5426" s="37"/>
      <c r="N5426" s="37"/>
      <c r="O5426" s="37"/>
      <c r="P5426" s="37"/>
    </row>
    <row r="5427" spans="2:16" s="1" customFormat="1" x14ac:dyDescent="0.65">
      <c r="B5427" s="68"/>
      <c r="D5427" s="70"/>
      <c r="F5427" s="69"/>
      <c r="G5427" s="37"/>
      <c r="H5427" s="37"/>
      <c r="I5427" s="37"/>
      <c r="J5427" s="37"/>
      <c r="K5427" s="37"/>
      <c r="L5427" s="37"/>
      <c r="M5427" s="37"/>
      <c r="N5427" s="37"/>
      <c r="O5427" s="37"/>
      <c r="P5427" s="37"/>
    </row>
    <row r="5428" spans="2:16" s="1" customFormat="1" x14ac:dyDescent="0.65">
      <c r="B5428" s="68"/>
      <c r="D5428" s="70"/>
      <c r="F5428" s="69"/>
      <c r="G5428" s="37"/>
      <c r="H5428" s="37"/>
      <c r="I5428" s="37"/>
      <c r="J5428" s="37"/>
      <c r="K5428" s="37"/>
      <c r="L5428" s="37"/>
      <c r="M5428" s="37"/>
      <c r="N5428" s="37"/>
      <c r="O5428" s="37"/>
      <c r="P5428" s="37"/>
    </row>
    <row r="5429" spans="2:16" s="1" customFormat="1" x14ac:dyDescent="0.65">
      <c r="B5429" s="68"/>
      <c r="D5429" s="70"/>
      <c r="F5429" s="69"/>
      <c r="G5429" s="37"/>
      <c r="H5429" s="37"/>
      <c r="I5429" s="37"/>
      <c r="J5429" s="37"/>
      <c r="K5429" s="37"/>
      <c r="L5429" s="37"/>
      <c r="M5429" s="37"/>
      <c r="N5429" s="37"/>
      <c r="O5429" s="37"/>
      <c r="P5429" s="37"/>
    </row>
    <row r="5430" spans="2:16" s="1" customFormat="1" x14ac:dyDescent="0.65">
      <c r="B5430" s="68"/>
      <c r="D5430" s="70"/>
      <c r="F5430" s="69"/>
      <c r="G5430" s="37"/>
      <c r="H5430" s="37"/>
      <c r="I5430" s="37"/>
      <c r="J5430" s="37"/>
      <c r="K5430" s="37"/>
      <c r="L5430" s="37"/>
      <c r="M5430" s="37"/>
      <c r="N5430" s="37"/>
      <c r="O5430" s="37"/>
      <c r="P5430" s="37"/>
    </row>
    <row r="5431" spans="2:16" s="1" customFormat="1" x14ac:dyDescent="0.65">
      <c r="B5431" s="68"/>
      <c r="D5431" s="70"/>
      <c r="F5431" s="69"/>
      <c r="G5431" s="37"/>
      <c r="H5431" s="37"/>
      <c r="I5431" s="37"/>
      <c r="J5431" s="37"/>
      <c r="K5431" s="37"/>
      <c r="L5431" s="37"/>
      <c r="M5431" s="37"/>
      <c r="N5431" s="37"/>
      <c r="O5431" s="37"/>
      <c r="P5431" s="37"/>
    </row>
    <row r="5432" spans="2:16" s="1" customFormat="1" x14ac:dyDescent="0.65">
      <c r="B5432" s="68"/>
      <c r="D5432" s="70"/>
      <c r="F5432" s="69"/>
      <c r="G5432" s="37"/>
      <c r="H5432" s="37"/>
      <c r="I5432" s="37"/>
      <c r="J5432" s="37"/>
      <c r="K5432" s="37"/>
      <c r="L5432" s="37"/>
      <c r="M5432" s="37"/>
      <c r="N5432" s="37"/>
      <c r="O5432" s="37"/>
      <c r="P5432" s="37"/>
    </row>
    <row r="5433" spans="2:16" s="1" customFormat="1" x14ac:dyDescent="0.65">
      <c r="B5433" s="68"/>
      <c r="D5433" s="70"/>
      <c r="F5433" s="69"/>
      <c r="G5433" s="37"/>
      <c r="H5433" s="37"/>
      <c r="I5433" s="37"/>
      <c r="J5433" s="37"/>
      <c r="K5433" s="37"/>
      <c r="L5433" s="37"/>
      <c r="M5433" s="37"/>
      <c r="N5433" s="37"/>
      <c r="O5433" s="37"/>
      <c r="P5433" s="37"/>
    </row>
    <row r="5434" spans="2:16" s="1" customFormat="1" x14ac:dyDescent="0.65">
      <c r="B5434" s="68"/>
      <c r="D5434" s="70"/>
      <c r="F5434" s="69"/>
      <c r="G5434" s="37"/>
      <c r="H5434" s="37"/>
      <c r="I5434" s="37"/>
      <c r="J5434" s="37"/>
      <c r="K5434" s="37"/>
      <c r="L5434" s="37"/>
      <c r="M5434" s="37"/>
      <c r="N5434" s="37"/>
      <c r="O5434" s="37"/>
      <c r="P5434" s="37"/>
    </row>
    <row r="5435" spans="2:16" s="1" customFormat="1" x14ac:dyDescent="0.65">
      <c r="B5435" s="68"/>
      <c r="D5435" s="70"/>
      <c r="F5435" s="69"/>
      <c r="G5435" s="37"/>
      <c r="H5435" s="37"/>
      <c r="I5435" s="37"/>
      <c r="J5435" s="37"/>
      <c r="K5435" s="37"/>
      <c r="L5435" s="37"/>
      <c r="M5435" s="37"/>
      <c r="N5435" s="37"/>
      <c r="O5435" s="37"/>
      <c r="P5435" s="37"/>
    </row>
    <row r="5436" spans="2:16" s="1" customFormat="1" x14ac:dyDescent="0.65">
      <c r="B5436" s="68"/>
      <c r="D5436" s="70"/>
      <c r="F5436" s="69"/>
      <c r="G5436" s="37"/>
      <c r="H5436" s="37"/>
      <c r="I5436" s="37"/>
      <c r="J5436" s="37"/>
      <c r="K5436" s="37"/>
      <c r="L5436" s="37"/>
      <c r="M5436" s="37"/>
      <c r="N5436" s="37"/>
      <c r="O5436" s="37"/>
      <c r="P5436" s="37"/>
    </row>
    <row r="5437" spans="2:16" s="1" customFormat="1" x14ac:dyDescent="0.65">
      <c r="B5437" s="68"/>
      <c r="D5437" s="70"/>
      <c r="F5437" s="69"/>
      <c r="G5437" s="37"/>
      <c r="H5437" s="37"/>
      <c r="I5437" s="37"/>
      <c r="J5437" s="37"/>
      <c r="K5437" s="37"/>
      <c r="L5437" s="37"/>
      <c r="M5437" s="37"/>
      <c r="N5437" s="37"/>
      <c r="O5437" s="37"/>
      <c r="P5437" s="37"/>
    </row>
    <row r="5438" spans="2:16" s="1" customFormat="1" x14ac:dyDescent="0.65">
      <c r="B5438" s="68"/>
      <c r="D5438" s="70"/>
      <c r="F5438" s="69"/>
      <c r="G5438" s="37"/>
      <c r="H5438" s="37"/>
      <c r="I5438" s="37"/>
      <c r="J5438" s="37"/>
      <c r="K5438" s="37"/>
      <c r="L5438" s="37"/>
      <c r="M5438" s="37"/>
      <c r="N5438" s="37"/>
      <c r="O5438" s="37"/>
      <c r="P5438" s="37"/>
    </row>
    <row r="5439" spans="2:16" s="1" customFormat="1" x14ac:dyDescent="0.65">
      <c r="B5439" s="68"/>
      <c r="D5439" s="70"/>
      <c r="F5439" s="69"/>
      <c r="G5439" s="37"/>
      <c r="H5439" s="37"/>
      <c r="I5439" s="37"/>
      <c r="J5439" s="37"/>
      <c r="K5439" s="37"/>
      <c r="L5439" s="37"/>
      <c r="M5439" s="37"/>
      <c r="N5439" s="37"/>
      <c r="O5439" s="37"/>
      <c r="P5439" s="37"/>
    </row>
    <row r="5440" spans="2:16" s="1" customFormat="1" x14ac:dyDescent="0.65">
      <c r="B5440" s="68"/>
      <c r="D5440" s="70"/>
      <c r="F5440" s="69"/>
      <c r="G5440" s="37"/>
      <c r="H5440" s="37"/>
      <c r="I5440" s="37"/>
      <c r="J5440" s="37"/>
      <c r="K5440" s="37"/>
      <c r="L5440" s="37"/>
      <c r="M5440" s="37"/>
      <c r="N5440" s="37"/>
      <c r="O5440" s="37"/>
      <c r="P5440" s="37"/>
    </row>
    <row r="5441" spans="2:16" s="1" customFormat="1" x14ac:dyDescent="0.65">
      <c r="B5441" s="68"/>
      <c r="D5441" s="70"/>
      <c r="F5441" s="69"/>
      <c r="G5441" s="37"/>
      <c r="H5441" s="37"/>
      <c r="I5441" s="37"/>
      <c r="J5441" s="37"/>
      <c r="K5441" s="37"/>
      <c r="L5441" s="37"/>
      <c r="M5441" s="37"/>
      <c r="N5441" s="37"/>
      <c r="O5441" s="37"/>
      <c r="P5441" s="37"/>
    </row>
    <row r="5442" spans="2:16" s="1" customFormat="1" x14ac:dyDescent="0.65">
      <c r="B5442" s="68"/>
      <c r="D5442" s="70"/>
      <c r="F5442" s="69"/>
      <c r="G5442" s="37"/>
      <c r="H5442" s="37"/>
      <c r="I5442" s="37"/>
      <c r="J5442" s="37"/>
      <c r="K5442" s="37"/>
      <c r="L5442" s="37"/>
      <c r="M5442" s="37"/>
      <c r="N5442" s="37"/>
      <c r="O5442" s="37"/>
      <c r="P5442" s="37"/>
    </row>
    <row r="5443" spans="2:16" s="1" customFormat="1" x14ac:dyDescent="0.65">
      <c r="B5443" s="68"/>
      <c r="D5443" s="70"/>
      <c r="F5443" s="69"/>
      <c r="G5443" s="37"/>
      <c r="H5443" s="37"/>
      <c r="I5443" s="37"/>
      <c r="J5443" s="37"/>
      <c r="K5443" s="37"/>
      <c r="L5443" s="37"/>
      <c r="M5443" s="37"/>
      <c r="N5443" s="37"/>
      <c r="O5443" s="37"/>
      <c r="P5443" s="37"/>
    </row>
    <row r="5444" spans="2:16" s="1" customFormat="1" x14ac:dyDescent="0.65">
      <c r="B5444" s="68"/>
      <c r="D5444" s="70"/>
      <c r="F5444" s="69"/>
      <c r="G5444" s="37"/>
      <c r="H5444" s="37"/>
      <c r="I5444" s="37"/>
      <c r="J5444" s="37"/>
      <c r="K5444" s="37"/>
      <c r="L5444" s="37"/>
      <c r="M5444" s="37"/>
      <c r="N5444" s="37"/>
      <c r="O5444" s="37"/>
      <c r="P5444" s="37"/>
    </row>
    <row r="5445" spans="2:16" s="1" customFormat="1" x14ac:dyDescent="0.65">
      <c r="B5445" s="68"/>
      <c r="D5445" s="70"/>
      <c r="F5445" s="69"/>
      <c r="G5445" s="37"/>
      <c r="H5445" s="37"/>
      <c r="I5445" s="37"/>
      <c r="J5445" s="37"/>
      <c r="K5445" s="37"/>
      <c r="L5445" s="37"/>
      <c r="M5445" s="37"/>
      <c r="N5445" s="37"/>
      <c r="O5445" s="37"/>
      <c r="P5445" s="37"/>
    </row>
    <row r="5446" spans="2:16" s="1" customFormat="1" x14ac:dyDescent="0.65">
      <c r="B5446" s="68"/>
      <c r="D5446" s="70"/>
      <c r="F5446" s="69"/>
      <c r="G5446" s="37"/>
      <c r="H5446" s="37"/>
      <c r="I5446" s="37"/>
      <c r="J5446" s="37"/>
      <c r="K5446" s="37"/>
      <c r="L5446" s="37"/>
      <c r="M5446" s="37"/>
      <c r="N5446" s="37"/>
      <c r="O5446" s="37"/>
      <c r="P5446" s="37"/>
    </row>
    <row r="5447" spans="2:16" s="1" customFormat="1" x14ac:dyDescent="0.65">
      <c r="B5447" s="68"/>
      <c r="D5447" s="70"/>
      <c r="F5447" s="69"/>
      <c r="G5447" s="37"/>
      <c r="H5447" s="37"/>
      <c r="I5447" s="37"/>
      <c r="J5447" s="37"/>
      <c r="K5447" s="37"/>
      <c r="L5447" s="37"/>
      <c r="M5447" s="37"/>
      <c r="N5447" s="37"/>
      <c r="O5447" s="37"/>
      <c r="P5447" s="37"/>
    </row>
    <row r="5448" spans="2:16" s="1" customFormat="1" x14ac:dyDescent="0.65">
      <c r="B5448" s="68"/>
      <c r="D5448" s="70"/>
      <c r="F5448" s="69"/>
      <c r="G5448" s="37"/>
      <c r="H5448" s="37"/>
      <c r="I5448" s="37"/>
      <c r="J5448" s="37"/>
      <c r="K5448" s="37"/>
      <c r="L5448" s="37"/>
      <c r="M5448" s="37"/>
      <c r="N5448" s="37"/>
      <c r="O5448" s="37"/>
      <c r="P5448" s="37"/>
    </row>
    <row r="5449" spans="2:16" s="1" customFormat="1" x14ac:dyDescent="0.65">
      <c r="B5449" s="68"/>
      <c r="D5449" s="70"/>
      <c r="F5449" s="69"/>
      <c r="G5449" s="37"/>
      <c r="H5449" s="37"/>
      <c r="I5449" s="37"/>
      <c r="J5449" s="37"/>
      <c r="K5449" s="37"/>
      <c r="L5449" s="37"/>
      <c r="M5449" s="37"/>
      <c r="N5449" s="37"/>
      <c r="O5449" s="37"/>
      <c r="P5449" s="37"/>
    </row>
    <row r="5450" spans="2:16" s="1" customFormat="1" x14ac:dyDescent="0.65">
      <c r="B5450" s="68"/>
      <c r="D5450" s="70"/>
      <c r="F5450" s="69"/>
      <c r="G5450" s="37"/>
      <c r="H5450" s="37"/>
      <c r="I5450" s="37"/>
      <c r="J5450" s="37"/>
      <c r="K5450" s="37"/>
      <c r="L5450" s="37"/>
      <c r="M5450" s="37"/>
      <c r="N5450" s="37"/>
      <c r="O5450" s="37"/>
      <c r="P5450" s="37"/>
    </row>
    <row r="5451" spans="2:16" s="1" customFormat="1" x14ac:dyDescent="0.65">
      <c r="B5451" s="68"/>
      <c r="D5451" s="70"/>
      <c r="F5451" s="69"/>
      <c r="G5451" s="37"/>
      <c r="H5451" s="37"/>
      <c r="I5451" s="37"/>
      <c r="J5451" s="37"/>
      <c r="K5451" s="37"/>
      <c r="L5451" s="37"/>
      <c r="M5451" s="37"/>
      <c r="N5451" s="37"/>
      <c r="O5451" s="37"/>
      <c r="P5451" s="37"/>
    </row>
    <row r="5452" spans="2:16" s="1" customFormat="1" x14ac:dyDescent="0.65">
      <c r="B5452" s="68"/>
      <c r="D5452" s="70"/>
      <c r="F5452" s="69"/>
      <c r="G5452" s="37"/>
      <c r="H5452" s="37"/>
      <c r="I5452" s="37"/>
      <c r="J5452" s="37"/>
      <c r="K5452" s="37"/>
      <c r="L5452" s="37"/>
      <c r="M5452" s="37"/>
      <c r="N5452" s="37"/>
      <c r="O5452" s="37"/>
      <c r="P5452" s="37"/>
    </row>
    <row r="5453" spans="2:16" s="1" customFormat="1" x14ac:dyDescent="0.65">
      <c r="B5453" s="68"/>
      <c r="D5453" s="70"/>
      <c r="F5453" s="69"/>
      <c r="G5453" s="37"/>
      <c r="H5453" s="37"/>
      <c r="I5453" s="37"/>
      <c r="J5453" s="37"/>
      <c r="K5453" s="37"/>
      <c r="L5453" s="37"/>
      <c r="M5453" s="37"/>
      <c r="N5453" s="37"/>
      <c r="O5453" s="37"/>
      <c r="P5453" s="37"/>
    </row>
    <row r="5454" spans="2:16" s="1" customFormat="1" x14ac:dyDescent="0.65">
      <c r="B5454" s="68"/>
      <c r="D5454" s="70"/>
      <c r="F5454" s="69"/>
      <c r="G5454" s="37"/>
      <c r="H5454" s="37"/>
      <c r="I5454" s="37"/>
      <c r="J5454" s="37"/>
      <c r="K5454" s="37"/>
      <c r="L5454" s="37"/>
      <c r="M5454" s="37"/>
      <c r="N5454" s="37"/>
      <c r="O5454" s="37"/>
      <c r="P5454" s="37"/>
    </row>
    <row r="5455" spans="2:16" s="1" customFormat="1" x14ac:dyDescent="0.65">
      <c r="B5455" s="68"/>
      <c r="D5455" s="70"/>
      <c r="F5455" s="69"/>
      <c r="G5455" s="37"/>
      <c r="H5455" s="37"/>
      <c r="I5455" s="37"/>
      <c r="J5455" s="37"/>
      <c r="K5455" s="37"/>
      <c r="L5455" s="37"/>
      <c r="M5455" s="37"/>
      <c r="N5455" s="37"/>
      <c r="O5455" s="37"/>
      <c r="P5455" s="37"/>
    </row>
    <row r="5456" spans="2:16" s="1" customFormat="1" x14ac:dyDescent="0.65">
      <c r="B5456" s="68"/>
      <c r="D5456" s="70"/>
      <c r="F5456" s="69"/>
      <c r="G5456" s="37"/>
      <c r="H5456" s="37"/>
      <c r="I5456" s="37"/>
      <c r="J5456" s="37"/>
      <c r="K5456" s="37"/>
      <c r="L5456" s="37"/>
      <c r="M5456" s="37"/>
      <c r="N5456" s="37"/>
      <c r="O5456" s="37"/>
      <c r="P5456" s="37"/>
    </row>
    <row r="5457" spans="2:16" s="1" customFormat="1" x14ac:dyDescent="0.65">
      <c r="B5457" s="68"/>
      <c r="D5457" s="70"/>
      <c r="F5457" s="69"/>
      <c r="G5457" s="37"/>
      <c r="H5457" s="37"/>
      <c r="I5457" s="37"/>
      <c r="J5457" s="37"/>
      <c r="K5457" s="37"/>
      <c r="L5457" s="37"/>
      <c r="M5457" s="37"/>
      <c r="N5457" s="37"/>
      <c r="O5457" s="37"/>
      <c r="P5457" s="37"/>
    </row>
    <row r="5458" spans="2:16" s="1" customFormat="1" x14ac:dyDescent="0.65">
      <c r="B5458" s="68"/>
      <c r="D5458" s="70"/>
      <c r="F5458" s="69"/>
      <c r="G5458" s="37"/>
      <c r="H5458" s="37"/>
      <c r="I5458" s="37"/>
      <c r="J5458" s="37"/>
      <c r="K5458" s="37"/>
      <c r="L5458" s="37"/>
      <c r="M5458" s="37"/>
      <c r="N5458" s="37"/>
      <c r="O5458" s="37"/>
      <c r="P5458" s="37"/>
    </row>
    <row r="5459" spans="2:16" s="1" customFormat="1" x14ac:dyDescent="0.65">
      <c r="B5459" s="68"/>
      <c r="D5459" s="70"/>
      <c r="F5459" s="69"/>
      <c r="G5459" s="37"/>
      <c r="H5459" s="37"/>
      <c r="I5459" s="37"/>
      <c r="J5459" s="37"/>
      <c r="K5459" s="37"/>
      <c r="L5459" s="37"/>
      <c r="M5459" s="37"/>
      <c r="N5459" s="37"/>
      <c r="O5459" s="37"/>
      <c r="P5459" s="37"/>
    </row>
    <row r="5460" spans="2:16" s="1" customFormat="1" x14ac:dyDescent="0.65">
      <c r="B5460" s="68"/>
      <c r="D5460" s="70"/>
      <c r="F5460" s="69"/>
      <c r="G5460" s="37"/>
      <c r="H5460" s="37"/>
      <c r="I5460" s="37"/>
      <c r="J5460" s="37"/>
      <c r="K5460" s="37"/>
      <c r="L5460" s="37"/>
      <c r="M5460" s="37"/>
      <c r="N5460" s="37"/>
      <c r="O5460" s="37"/>
      <c r="P5460" s="37"/>
    </row>
    <row r="5461" spans="2:16" s="1" customFormat="1" x14ac:dyDescent="0.65">
      <c r="B5461" s="68"/>
      <c r="D5461" s="70"/>
      <c r="F5461" s="69"/>
      <c r="G5461" s="37"/>
      <c r="H5461" s="37"/>
      <c r="I5461" s="37"/>
      <c r="J5461" s="37"/>
      <c r="K5461" s="37"/>
      <c r="L5461" s="37"/>
      <c r="M5461" s="37"/>
      <c r="N5461" s="37"/>
      <c r="O5461" s="37"/>
      <c r="P5461" s="37"/>
    </row>
    <row r="5462" spans="2:16" s="1" customFormat="1" x14ac:dyDescent="0.65">
      <c r="B5462" s="68"/>
      <c r="D5462" s="70"/>
      <c r="F5462" s="69"/>
      <c r="G5462" s="37"/>
      <c r="H5462" s="37"/>
      <c r="I5462" s="37"/>
      <c r="J5462" s="37"/>
      <c r="K5462" s="37"/>
      <c r="L5462" s="37"/>
      <c r="M5462" s="37"/>
      <c r="N5462" s="37"/>
      <c r="O5462" s="37"/>
      <c r="P5462" s="37"/>
    </row>
    <row r="5463" spans="2:16" s="1" customFormat="1" x14ac:dyDescent="0.65">
      <c r="B5463" s="68"/>
      <c r="D5463" s="70"/>
      <c r="F5463" s="69"/>
      <c r="G5463" s="37"/>
      <c r="H5463" s="37"/>
      <c r="I5463" s="37"/>
      <c r="J5463" s="37"/>
      <c r="K5463" s="37"/>
      <c r="L5463" s="37"/>
      <c r="M5463" s="37"/>
      <c r="N5463" s="37"/>
      <c r="O5463" s="37"/>
      <c r="P5463" s="37"/>
    </row>
    <row r="5464" spans="2:16" s="1" customFormat="1" x14ac:dyDescent="0.65">
      <c r="B5464" s="68"/>
      <c r="D5464" s="70"/>
      <c r="F5464" s="69"/>
      <c r="G5464" s="37"/>
      <c r="H5464" s="37"/>
      <c r="I5464" s="37"/>
      <c r="J5464" s="37"/>
      <c r="K5464" s="37"/>
      <c r="L5464" s="37"/>
      <c r="M5464" s="37"/>
      <c r="N5464" s="37"/>
      <c r="O5464" s="37"/>
      <c r="P5464" s="37"/>
    </row>
    <row r="5465" spans="2:16" s="1" customFormat="1" x14ac:dyDescent="0.65">
      <c r="B5465" s="68"/>
      <c r="D5465" s="70"/>
      <c r="F5465" s="69"/>
      <c r="G5465" s="37"/>
      <c r="H5465" s="37"/>
      <c r="I5465" s="37"/>
      <c r="J5465" s="37"/>
      <c r="K5465" s="37"/>
      <c r="L5465" s="37"/>
      <c r="M5465" s="37"/>
      <c r="N5465" s="37"/>
      <c r="O5465" s="37"/>
      <c r="P5465" s="37"/>
    </row>
    <row r="5466" spans="2:16" s="1" customFormat="1" x14ac:dyDescent="0.65">
      <c r="B5466" s="68"/>
      <c r="D5466" s="70"/>
      <c r="F5466" s="69"/>
      <c r="G5466" s="37"/>
      <c r="H5466" s="37"/>
      <c r="I5466" s="37"/>
      <c r="J5466" s="37"/>
      <c r="K5466" s="37"/>
      <c r="L5466" s="37"/>
      <c r="M5466" s="37"/>
      <c r="N5466" s="37"/>
      <c r="O5466" s="37"/>
      <c r="P5466" s="37"/>
    </row>
    <row r="5467" spans="2:16" s="1" customFormat="1" x14ac:dyDescent="0.65">
      <c r="B5467" s="68"/>
      <c r="D5467" s="70"/>
      <c r="F5467" s="69"/>
      <c r="G5467" s="37"/>
      <c r="H5467" s="37"/>
      <c r="I5467" s="37"/>
      <c r="J5467" s="37"/>
      <c r="K5467" s="37"/>
      <c r="L5467" s="37"/>
      <c r="M5467" s="37"/>
      <c r="N5467" s="37"/>
      <c r="O5467" s="37"/>
      <c r="P5467" s="37"/>
    </row>
    <row r="5468" spans="2:16" s="1" customFormat="1" x14ac:dyDescent="0.65">
      <c r="B5468" s="68"/>
      <c r="D5468" s="70"/>
      <c r="F5468" s="69"/>
      <c r="G5468" s="37"/>
      <c r="H5468" s="37"/>
      <c r="I5468" s="37"/>
      <c r="J5468" s="37"/>
      <c r="K5468" s="37"/>
      <c r="L5468" s="37"/>
      <c r="M5468" s="37"/>
      <c r="N5468" s="37"/>
      <c r="O5468" s="37"/>
      <c r="P5468" s="37"/>
    </row>
    <row r="5469" spans="2:16" s="1" customFormat="1" x14ac:dyDescent="0.65">
      <c r="B5469" s="68"/>
      <c r="D5469" s="70"/>
      <c r="F5469" s="69"/>
      <c r="G5469" s="37"/>
      <c r="H5469" s="37"/>
      <c r="I5469" s="37"/>
      <c r="J5469" s="37"/>
      <c r="K5469" s="37"/>
      <c r="L5469" s="37"/>
      <c r="M5469" s="37"/>
      <c r="N5469" s="37"/>
      <c r="O5469" s="37"/>
      <c r="P5469" s="37"/>
    </row>
    <row r="5470" spans="2:16" s="1" customFormat="1" x14ac:dyDescent="0.65">
      <c r="B5470" s="68"/>
      <c r="D5470" s="70"/>
      <c r="F5470" s="69"/>
      <c r="G5470" s="37"/>
      <c r="H5470" s="37"/>
      <c r="I5470" s="37"/>
      <c r="J5470" s="37"/>
      <c r="K5470" s="37"/>
      <c r="L5470" s="37"/>
      <c r="M5470" s="37"/>
      <c r="N5470" s="37"/>
      <c r="O5470" s="37"/>
      <c r="P5470" s="37"/>
    </row>
    <row r="5471" spans="2:16" s="1" customFormat="1" x14ac:dyDescent="0.65">
      <c r="B5471" s="68"/>
      <c r="D5471" s="70"/>
      <c r="F5471" s="69"/>
      <c r="G5471" s="37"/>
      <c r="H5471" s="37"/>
      <c r="I5471" s="37"/>
      <c r="J5471" s="37"/>
      <c r="K5471" s="37"/>
      <c r="L5471" s="37"/>
      <c r="M5471" s="37"/>
      <c r="N5471" s="37"/>
      <c r="O5471" s="37"/>
      <c r="P5471" s="37"/>
    </row>
    <row r="5472" spans="2:16" s="1" customFormat="1" x14ac:dyDescent="0.65">
      <c r="B5472" s="68"/>
      <c r="D5472" s="70"/>
      <c r="F5472" s="69"/>
      <c r="G5472" s="37"/>
      <c r="H5472" s="37"/>
      <c r="I5472" s="37"/>
      <c r="J5472" s="37"/>
      <c r="K5472" s="37"/>
      <c r="L5472" s="37"/>
      <c r="M5472" s="37"/>
      <c r="N5472" s="37"/>
      <c r="O5472" s="37"/>
      <c r="P5472" s="37"/>
    </row>
    <row r="5473" spans="2:16" s="1" customFormat="1" x14ac:dyDescent="0.65">
      <c r="B5473" s="68"/>
      <c r="D5473" s="70"/>
      <c r="F5473" s="69"/>
      <c r="G5473" s="37"/>
      <c r="H5473" s="37"/>
      <c r="I5473" s="37"/>
      <c r="J5473" s="37"/>
      <c r="K5473" s="37"/>
      <c r="L5473" s="37"/>
      <c r="M5473" s="37"/>
      <c r="N5473" s="37"/>
      <c r="O5473" s="37"/>
      <c r="P5473" s="37"/>
    </row>
    <row r="5474" spans="2:16" s="1" customFormat="1" x14ac:dyDescent="0.65">
      <c r="B5474" s="68"/>
      <c r="D5474" s="70"/>
      <c r="F5474" s="69"/>
      <c r="G5474" s="37"/>
      <c r="H5474" s="37"/>
      <c r="I5474" s="37"/>
      <c r="J5474" s="37"/>
      <c r="K5474" s="37"/>
      <c r="L5474" s="37"/>
      <c r="M5474" s="37"/>
      <c r="N5474" s="37"/>
      <c r="O5474" s="37"/>
      <c r="P5474" s="37"/>
    </row>
    <row r="5475" spans="2:16" s="1" customFormat="1" x14ac:dyDescent="0.65">
      <c r="B5475" s="68"/>
      <c r="D5475" s="70"/>
      <c r="F5475" s="69"/>
      <c r="G5475" s="37"/>
      <c r="H5475" s="37"/>
      <c r="I5475" s="37"/>
      <c r="J5475" s="37"/>
      <c r="K5475" s="37"/>
      <c r="L5475" s="37"/>
      <c r="M5475" s="37"/>
      <c r="N5475" s="37"/>
      <c r="O5475" s="37"/>
      <c r="P5475" s="37"/>
    </row>
    <row r="5476" spans="2:16" s="1" customFormat="1" x14ac:dyDescent="0.65">
      <c r="B5476" s="68"/>
      <c r="D5476" s="70"/>
      <c r="F5476" s="69"/>
      <c r="G5476" s="37"/>
      <c r="H5476" s="37"/>
      <c r="I5476" s="37"/>
      <c r="J5476" s="37"/>
      <c r="K5476" s="37"/>
      <c r="L5476" s="37"/>
      <c r="M5476" s="37"/>
      <c r="N5476" s="37"/>
      <c r="O5476" s="37"/>
      <c r="P5476" s="37"/>
    </row>
    <row r="5477" spans="2:16" s="1" customFormat="1" x14ac:dyDescent="0.65">
      <c r="B5477" s="68"/>
      <c r="D5477" s="70"/>
      <c r="F5477" s="69"/>
      <c r="G5477" s="37"/>
      <c r="H5477" s="37"/>
      <c r="I5477" s="37"/>
      <c r="J5477" s="37"/>
      <c r="K5477" s="37"/>
      <c r="L5477" s="37"/>
      <c r="M5477" s="37"/>
      <c r="N5477" s="37"/>
      <c r="O5477" s="37"/>
      <c r="P5477" s="37"/>
    </row>
    <row r="5478" spans="2:16" s="1" customFormat="1" x14ac:dyDescent="0.65">
      <c r="B5478" s="68"/>
      <c r="D5478" s="70"/>
      <c r="F5478" s="69"/>
      <c r="G5478" s="37"/>
      <c r="H5478" s="37"/>
      <c r="I5478" s="37"/>
      <c r="J5478" s="37"/>
      <c r="K5478" s="37"/>
      <c r="L5478" s="37"/>
      <c r="M5478" s="37"/>
      <c r="N5478" s="37"/>
      <c r="O5478" s="37"/>
      <c r="P5478" s="37"/>
    </row>
    <row r="5479" spans="2:16" s="1" customFormat="1" x14ac:dyDescent="0.65">
      <c r="B5479" s="68"/>
      <c r="D5479" s="70"/>
      <c r="F5479" s="69"/>
      <c r="G5479" s="37"/>
      <c r="H5479" s="37"/>
      <c r="I5479" s="37"/>
      <c r="J5479" s="37"/>
      <c r="K5479" s="37"/>
      <c r="L5479" s="37"/>
      <c r="M5479" s="37"/>
      <c r="N5479" s="37"/>
      <c r="O5479" s="37"/>
      <c r="P5479" s="37"/>
    </row>
    <row r="5480" spans="2:16" s="1" customFormat="1" x14ac:dyDescent="0.65">
      <c r="B5480" s="68"/>
      <c r="D5480" s="70"/>
      <c r="F5480" s="69"/>
      <c r="G5480" s="37"/>
      <c r="H5480" s="37"/>
      <c r="I5480" s="37"/>
      <c r="J5480" s="37"/>
      <c r="K5480" s="37"/>
      <c r="L5480" s="37"/>
      <c r="M5480" s="37"/>
      <c r="N5480" s="37"/>
      <c r="O5480" s="37"/>
      <c r="P5480" s="37"/>
    </row>
    <row r="5481" spans="2:16" s="1" customFormat="1" x14ac:dyDescent="0.65">
      <c r="B5481" s="68"/>
      <c r="D5481" s="70"/>
      <c r="F5481" s="69"/>
      <c r="G5481" s="37"/>
      <c r="H5481" s="37"/>
      <c r="I5481" s="37"/>
      <c r="J5481" s="37"/>
      <c r="K5481" s="37"/>
      <c r="L5481" s="37"/>
      <c r="M5481" s="37"/>
      <c r="N5481" s="37"/>
      <c r="O5481" s="37"/>
      <c r="P5481" s="37"/>
    </row>
    <row r="5482" spans="2:16" s="1" customFormat="1" x14ac:dyDescent="0.65">
      <c r="B5482" s="68"/>
      <c r="D5482" s="70"/>
      <c r="F5482" s="69"/>
      <c r="G5482" s="37"/>
      <c r="H5482" s="37"/>
      <c r="I5482" s="37"/>
      <c r="J5482" s="37"/>
      <c r="K5482" s="37"/>
      <c r="L5482" s="37"/>
      <c r="M5482" s="37"/>
      <c r="N5482" s="37"/>
      <c r="O5482" s="37"/>
      <c r="P5482" s="37"/>
    </row>
    <row r="5483" spans="2:16" s="1" customFormat="1" x14ac:dyDescent="0.65">
      <c r="B5483" s="68"/>
      <c r="D5483" s="70"/>
      <c r="F5483" s="69"/>
      <c r="G5483" s="37"/>
      <c r="H5483" s="37"/>
      <c r="I5483" s="37"/>
      <c r="J5483" s="37"/>
      <c r="K5483" s="37"/>
      <c r="L5483" s="37"/>
      <c r="M5483" s="37"/>
      <c r="N5483" s="37"/>
      <c r="O5483" s="37"/>
      <c r="P5483" s="37"/>
    </row>
    <row r="5484" spans="2:16" s="1" customFormat="1" x14ac:dyDescent="0.65">
      <c r="B5484" s="68"/>
      <c r="D5484" s="70"/>
      <c r="F5484" s="69"/>
      <c r="G5484" s="37"/>
      <c r="H5484" s="37"/>
      <c r="I5484" s="37"/>
      <c r="J5484" s="37"/>
      <c r="K5484" s="37"/>
      <c r="L5484" s="37"/>
      <c r="M5484" s="37"/>
      <c r="N5484" s="37"/>
      <c r="O5484" s="37"/>
      <c r="P5484" s="37"/>
    </row>
    <row r="5485" spans="2:16" s="1" customFormat="1" x14ac:dyDescent="0.65">
      <c r="B5485" s="68"/>
      <c r="D5485" s="70"/>
      <c r="F5485" s="69"/>
      <c r="G5485" s="37"/>
      <c r="H5485" s="37"/>
      <c r="I5485" s="37"/>
      <c r="J5485" s="37"/>
      <c r="K5485" s="37"/>
      <c r="L5485" s="37"/>
      <c r="M5485" s="37"/>
      <c r="N5485" s="37"/>
      <c r="O5485" s="37"/>
      <c r="P5485" s="37"/>
    </row>
    <row r="5486" spans="2:16" s="1" customFormat="1" x14ac:dyDescent="0.65">
      <c r="B5486" s="68"/>
      <c r="D5486" s="70"/>
      <c r="F5486" s="69"/>
      <c r="G5486" s="37"/>
      <c r="H5486" s="37"/>
      <c r="I5486" s="37"/>
      <c r="J5486" s="37"/>
      <c r="K5486" s="37"/>
      <c r="L5486" s="37"/>
      <c r="M5486" s="37"/>
      <c r="N5486" s="37"/>
      <c r="O5486" s="37"/>
      <c r="P5486" s="37"/>
    </row>
    <row r="5487" spans="2:16" s="1" customFormat="1" x14ac:dyDescent="0.65">
      <c r="B5487" s="68"/>
      <c r="D5487" s="70"/>
      <c r="F5487" s="69"/>
      <c r="G5487" s="37"/>
      <c r="H5487" s="37"/>
      <c r="I5487" s="37"/>
      <c r="J5487" s="37"/>
      <c r="K5487" s="37"/>
      <c r="L5487" s="37"/>
      <c r="M5487" s="37"/>
      <c r="N5487" s="37"/>
      <c r="O5487" s="37"/>
      <c r="P5487" s="37"/>
    </row>
    <row r="5488" spans="2:16" s="1" customFormat="1" x14ac:dyDescent="0.65">
      <c r="B5488" s="68"/>
      <c r="D5488" s="70"/>
      <c r="F5488" s="69"/>
      <c r="G5488" s="37"/>
      <c r="H5488" s="37"/>
      <c r="I5488" s="37"/>
      <c r="J5488" s="37"/>
      <c r="K5488" s="37"/>
      <c r="L5488" s="37"/>
      <c r="M5488" s="37"/>
      <c r="N5488" s="37"/>
      <c r="O5488" s="37"/>
      <c r="P5488" s="37"/>
    </row>
    <row r="5489" spans="2:16" s="1" customFormat="1" x14ac:dyDescent="0.65">
      <c r="B5489" s="68"/>
      <c r="D5489" s="70"/>
      <c r="F5489" s="69"/>
      <c r="G5489" s="37"/>
      <c r="H5489" s="37"/>
      <c r="I5489" s="37"/>
      <c r="J5489" s="37"/>
      <c r="K5489" s="37"/>
      <c r="L5489" s="37"/>
      <c r="M5489" s="37"/>
      <c r="N5489" s="37"/>
      <c r="O5489" s="37"/>
      <c r="P5489" s="37"/>
    </row>
    <row r="5490" spans="2:16" s="1" customFormat="1" x14ac:dyDescent="0.65">
      <c r="B5490" s="68"/>
      <c r="D5490" s="70"/>
      <c r="F5490" s="69"/>
      <c r="G5490" s="37"/>
      <c r="H5490" s="37"/>
      <c r="I5490" s="37"/>
      <c r="J5490" s="37"/>
      <c r="K5490" s="37"/>
      <c r="L5490" s="37"/>
      <c r="M5490" s="37"/>
      <c r="N5490" s="37"/>
      <c r="O5490" s="37"/>
      <c r="P5490" s="37"/>
    </row>
    <row r="5491" spans="2:16" s="1" customFormat="1" x14ac:dyDescent="0.65">
      <c r="B5491" s="68"/>
      <c r="D5491" s="70"/>
      <c r="F5491" s="69"/>
      <c r="G5491" s="37"/>
      <c r="H5491" s="37"/>
      <c r="I5491" s="37"/>
      <c r="J5491" s="37"/>
      <c r="K5491" s="37"/>
      <c r="L5491" s="37"/>
      <c r="M5491" s="37"/>
      <c r="N5491" s="37"/>
      <c r="O5491" s="37"/>
      <c r="P5491" s="37"/>
    </row>
    <row r="5492" spans="2:16" s="1" customFormat="1" x14ac:dyDescent="0.65">
      <c r="B5492" s="68"/>
      <c r="D5492" s="70"/>
      <c r="F5492" s="69"/>
      <c r="G5492" s="37"/>
      <c r="H5492" s="37"/>
      <c r="I5492" s="37"/>
      <c r="J5492" s="37"/>
      <c r="K5492" s="37"/>
      <c r="L5492" s="37"/>
      <c r="M5492" s="37"/>
      <c r="N5492" s="37"/>
      <c r="O5492" s="37"/>
      <c r="P5492" s="37"/>
    </row>
    <row r="5493" spans="2:16" s="1" customFormat="1" x14ac:dyDescent="0.65">
      <c r="B5493" s="68"/>
      <c r="D5493" s="70"/>
      <c r="F5493" s="69"/>
      <c r="G5493" s="37"/>
      <c r="H5493" s="37"/>
      <c r="I5493" s="37"/>
      <c r="J5493" s="37"/>
      <c r="K5493" s="37"/>
      <c r="L5493" s="37"/>
      <c r="M5493" s="37"/>
      <c r="N5493" s="37"/>
      <c r="O5493" s="37"/>
      <c r="P5493" s="37"/>
    </row>
    <row r="5494" spans="2:16" s="1" customFormat="1" x14ac:dyDescent="0.65">
      <c r="B5494" s="68"/>
      <c r="D5494" s="70"/>
      <c r="F5494" s="69"/>
      <c r="G5494" s="37"/>
      <c r="H5494" s="37"/>
      <c r="I5494" s="37"/>
      <c r="J5494" s="37"/>
      <c r="K5494" s="37"/>
      <c r="L5494" s="37"/>
      <c r="M5494" s="37"/>
      <c r="N5494" s="37"/>
      <c r="O5494" s="37"/>
      <c r="P5494" s="37"/>
    </row>
    <row r="5495" spans="2:16" s="1" customFormat="1" x14ac:dyDescent="0.65">
      <c r="B5495" s="68"/>
      <c r="D5495" s="70"/>
      <c r="F5495" s="69"/>
      <c r="G5495" s="37"/>
      <c r="H5495" s="37"/>
      <c r="I5495" s="37"/>
      <c r="J5495" s="37"/>
      <c r="K5495" s="37"/>
      <c r="L5495" s="37"/>
      <c r="M5495" s="37"/>
      <c r="N5495" s="37"/>
      <c r="O5495" s="37"/>
      <c r="P5495" s="37"/>
    </row>
    <row r="5496" spans="2:16" s="1" customFormat="1" x14ac:dyDescent="0.65">
      <c r="B5496" s="68"/>
      <c r="D5496" s="70"/>
      <c r="F5496" s="69"/>
      <c r="G5496" s="37"/>
      <c r="H5496" s="37"/>
      <c r="I5496" s="37"/>
      <c r="J5496" s="37"/>
      <c r="K5496" s="37"/>
      <c r="L5496" s="37"/>
      <c r="M5496" s="37"/>
      <c r="N5496" s="37"/>
      <c r="O5496" s="37"/>
      <c r="P5496" s="37"/>
    </row>
    <row r="5497" spans="2:16" s="1" customFormat="1" x14ac:dyDescent="0.65">
      <c r="B5497" s="68"/>
      <c r="D5497" s="70"/>
      <c r="F5497" s="69"/>
      <c r="G5497" s="37"/>
      <c r="H5497" s="37"/>
      <c r="I5497" s="37"/>
      <c r="J5497" s="37"/>
      <c r="K5497" s="37"/>
      <c r="L5497" s="37"/>
      <c r="M5497" s="37"/>
      <c r="N5497" s="37"/>
      <c r="O5497" s="37"/>
      <c r="P5497" s="37"/>
    </row>
    <row r="5498" spans="2:16" s="1" customFormat="1" x14ac:dyDescent="0.65">
      <c r="B5498" s="68"/>
      <c r="D5498" s="70"/>
      <c r="F5498" s="69"/>
      <c r="G5498" s="37"/>
      <c r="H5498" s="37"/>
      <c r="I5498" s="37"/>
      <c r="J5498" s="37"/>
      <c r="K5498" s="37"/>
      <c r="L5498" s="37"/>
      <c r="M5498" s="37"/>
      <c r="N5498" s="37"/>
      <c r="O5498" s="37"/>
      <c r="P5498" s="37"/>
    </row>
    <row r="5499" spans="2:16" s="1" customFormat="1" x14ac:dyDescent="0.65">
      <c r="B5499" s="68"/>
      <c r="D5499" s="70"/>
      <c r="F5499" s="69"/>
      <c r="G5499" s="37"/>
      <c r="H5499" s="37"/>
      <c r="I5499" s="37"/>
      <c r="J5499" s="37"/>
      <c r="K5499" s="37"/>
      <c r="L5499" s="37"/>
      <c r="M5499" s="37"/>
      <c r="N5499" s="37"/>
      <c r="O5499" s="37"/>
      <c r="P5499" s="37"/>
    </row>
    <row r="5500" spans="2:16" s="1" customFormat="1" x14ac:dyDescent="0.65">
      <c r="B5500" s="68"/>
      <c r="D5500" s="70"/>
      <c r="F5500" s="69"/>
      <c r="G5500" s="37"/>
      <c r="H5500" s="37"/>
      <c r="I5500" s="37"/>
      <c r="J5500" s="37"/>
      <c r="K5500" s="37"/>
      <c r="L5500" s="37"/>
      <c r="M5500" s="37"/>
      <c r="N5500" s="37"/>
      <c r="O5500" s="37"/>
      <c r="P5500" s="37"/>
    </row>
    <row r="5501" spans="2:16" s="1" customFormat="1" x14ac:dyDescent="0.65">
      <c r="B5501" s="68"/>
      <c r="D5501" s="70"/>
      <c r="F5501" s="69"/>
      <c r="G5501" s="37"/>
      <c r="H5501" s="37"/>
      <c r="I5501" s="37"/>
      <c r="J5501" s="37"/>
      <c r="K5501" s="37"/>
      <c r="L5501" s="37"/>
      <c r="M5501" s="37"/>
      <c r="N5501" s="37"/>
      <c r="O5501" s="37"/>
      <c r="P5501" s="37"/>
    </row>
    <row r="5502" spans="2:16" s="1" customFormat="1" x14ac:dyDescent="0.65">
      <c r="B5502" s="68"/>
      <c r="D5502" s="70"/>
      <c r="F5502" s="69"/>
      <c r="G5502" s="37"/>
      <c r="H5502" s="37"/>
      <c r="I5502" s="37"/>
      <c r="J5502" s="37"/>
      <c r="K5502" s="37"/>
      <c r="L5502" s="37"/>
      <c r="M5502" s="37"/>
      <c r="N5502" s="37"/>
      <c r="O5502" s="37"/>
      <c r="P5502" s="37"/>
    </row>
    <row r="5503" spans="2:16" s="1" customFormat="1" x14ac:dyDescent="0.65">
      <c r="B5503" s="68"/>
      <c r="D5503" s="70"/>
      <c r="F5503" s="69"/>
      <c r="G5503" s="37"/>
      <c r="H5503" s="37"/>
      <c r="I5503" s="37"/>
      <c r="J5503" s="37"/>
      <c r="K5503" s="37"/>
      <c r="L5503" s="37"/>
      <c r="M5503" s="37"/>
      <c r="N5503" s="37"/>
      <c r="O5503" s="37"/>
      <c r="P5503" s="37"/>
    </row>
    <row r="5504" spans="2:16" s="1" customFormat="1" x14ac:dyDescent="0.65">
      <c r="B5504" s="68"/>
      <c r="D5504" s="70"/>
      <c r="F5504" s="69"/>
      <c r="G5504" s="37"/>
      <c r="H5504" s="37"/>
      <c r="I5504" s="37"/>
      <c r="J5504" s="37"/>
      <c r="K5504" s="37"/>
      <c r="L5504" s="37"/>
      <c r="M5504" s="37"/>
      <c r="N5504" s="37"/>
      <c r="O5504" s="37"/>
      <c r="P5504" s="37"/>
    </row>
    <row r="5505" spans="2:16" s="1" customFormat="1" x14ac:dyDescent="0.65">
      <c r="B5505" s="68"/>
      <c r="D5505" s="70"/>
      <c r="F5505" s="69"/>
      <c r="G5505" s="37"/>
      <c r="H5505" s="37"/>
      <c r="I5505" s="37"/>
      <c r="J5505" s="37"/>
      <c r="K5505" s="37"/>
      <c r="L5505" s="37"/>
      <c r="M5505" s="37"/>
      <c r="N5505" s="37"/>
      <c r="O5505" s="37"/>
      <c r="P5505" s="37"/>
    </row>
    <row r="5506" spans="2:16" s="1" customFormat="1" x14ac:dyDescent="0.65">
      <c r="B5506" s="68"/>
      <c r="D5506" s="70"/>
      <c r="F5506" s="69"/>
      <c r="G5506" s="37"/>
      <c r="H5506" s="37"/>
      <c r="I5506" s="37"/>
      <c r="J5506" s="37"/>
      <c r="K5506" s="37"/>
      <c r="L5506" s="37"/>
      <c r="M5506" s="37"/>
      <c r="N5506" s="37"/>
      <c r="O5506" s="37"/>
      <c r="P5506" s="37"/>
    </row>
    <row r="5507" spans="2:16" s="1" customFormat="1" x14ac:dyDescent="0.65">
      <c r="B5507" s="68"/>
      <c r="D5507" s="70"/>
      <c r="F5507" s="69"/>
      <c r="G5507" s="37"/>
      <c r="H5507" s="37"/>
      <c r="I5507" s="37"/>
      <c r="J5507" s="37"/>
      <c r="K5507" s="37"/>
      <c r="L5507" s="37"/>
      <c r="M5507" s="37"/>
      <c r="N5507" s="37"/>
      <c r="O5507" s="37"/>
      <c r="P5507" s="37"/>
    </row>
    <row r="5508" spans="2:16" s="1" customFormat="1" x14ac:dyDescent="0.65">
      <c r="B5508" s="68"/>
      <c r="D5508" s="70"/>
      <c r="F5508" s="69"/>
      <c r="G5508" s="37"/>
      <c r="H5508" s="37"/>
      <c r="I5508" s="37"/>
      <c r="J5508" s="37"/>
      <c r="K5508" s="37"/>
      <c r="L5508" s="37"/>
      <c r="M5508" s="37"/>
      <c r="N5508" s="37"/>
      <c r="O5508" s="37"/>
      <c r="P5508" s="37"/>
    </row>
    <row r="5509" spans="2:16" s="1" customFormat="1" x14ac:dyDescent="0.65">
      <c r="B5509" s="68"/>
      <c r="D5509" s="70"/>
      <c r="F5509" s="69"/>
      <c r="G5509" s="37"/>
      <c r="H5509" s="37"/>
      <c r="I5509" s="37"/>
      <c r="J5509" s="37"/>
      <c r="K5509" s="37"/>
      <c r="L5509" s="37"/>
      <c r="M5509" s="37"/>
      <c r="N5509" s="37"/>
      <c r="O5509" s="37"/>
      <c r="P5509" s="37"/>
    </row>
    <row r="5510" spans="2:16" s="1" customFormat="1" x14ac:dyDescent="0.65">
      <c r="B5510" s="68"/>
      <c r="D5510" s="70"/>
      <c r="F5510" s="69"/>
      <c r="G5510" s="37"/>
      <c r="H5510" s="37"/>
      <c r="I5510" s="37"/>
      <c r="J5510" s="37"/>
      <c r="K5510" s="37"/>
      <c r="L5510" s="37"/>
      <c r="M5510" s="37"/>
      <c r="N5510" s="37"/>
      <c r="O5510" s="37"/>
      <c r="P5510" s="37"/>
    </row>
    <row r="5511" spans="2:16" s="1" customFormat="1" x14ac:dyDescent="0.65">
      <c r="B5511" s="68"/>
      <c r="D5511" s="70"/>
      <c r="F5511" s="69"/>
      <c r="G5511" s="37"/>
      <c r="H5511" s="37"/>
      <c r="I5511" s="37"/>
      <c r="J5511" s="37"/>
      <c r="K5511" s="37"/>
      <c r="L5511" s="37"/>
      <c r="M5511" s="37"/>
      <c r="N5511" s="37"/>
      <c r="O5511" s="37"/>
      <c r="P5511" s="37"/>
    </row>
    <row r="5512" spans="2:16" s="1" customFormat="1" x14ac:dyDescent="0.65">
      <c r="B5512" s="68"/>
      <c r="D5512" s="70"/>
      <c r="F5512" s="69"/>
      <c r="G5512" s="37"/>
      <c r="H5512" s="37"/>
      <c r="I5512" s="37"/>
      <c r="J5512" s="37"/>
      <c r="K5512" s="37"/>
      <c r="L5512" s="37"/>
      <c r="M5512" s="37"/>
      <c r="N5512" s="37"/>
      <c r="O5512" s="37"/>
      <c r="P5512" s="37"/>
    </row>
    <row r="5513" spans="2:16" s="1" customFormat="1" x14ac:dyDescent="0.65">
      <c r="B5513" s="68"/>
      <c r="D5513" s="70"/>
      <c r="F5513" s="69"/>
      <c r="G5513" s="37"/>
      <c r="H5513" s="37"/>
      <c r="I5513" s="37"/>
      <c r="J5513" s="37"/>
      <c r="K5513" s="37"/>
      <c r="L5513" s="37"/>
      <c r="M5513" s="37"/>
      <c r="N5513" s="37"/>
      <c r="O5513" s="37"/>
      <c r="P5513" s="37"/>
    </row>
    <row r="5514" spans="2:16" s="1" customFormat="1" x14ac:dyDescent="0.65">
      <c r="B5514" s="68"/>
      <c r="D5514" s="70"/>
      <c r="F5514" s="69"/>
      <c r="G5514" s="37"/>
      <c r="H5514" s="37"/>
      <c r="I5514" s="37"/>
      <c r="J5514" s="37"/>
      <c r="K5514" s="37"/>
      <c r="L5514" s="37"/>
      <c r="M5514" s="37"/>
      <c r="N5514" s="37"/>
      <c r="O5514" s="37"/>
      <c r="P5514" s="37"/>
    </row>
    <row r="5515" spans="2:16" s="1" customFormat="1" x14ac:dyDescent="0.65">
      <c r="B5515" s="68"/>
      <c r="D5515" s="70"/>
      <c r="F5515" s="69"/>
      <c r="G5515" s="37"/>
      <c r="H5515" s="37"/>
      <c r="I5515" s="37"/>
      <c r="J5515" s="37"/>
      <c r="K5515" s="37"/>
      <c r="L5515" s="37"/>
      <c r="M5515" s="37"/>
      <c r="N5515" s="37"/>
      <c r="O5515" s="37"/>
      <c r="P5515" s="37"/>
    </row>
    <row r="5516" spans="2:16" s="1" customFormat="1" x14ac:dyDescent="0.65">
      <c r="B5516" s="68"/>
      <c r="D5516" s="70"/>
      <c r="F5516" s="69"/>
      <c r="G5516" s="37"/>
      <c r="H5516" s="37"/>
      <c r="I5516" s="37"/>
      <c r="J5516" s="37"/>
      <c r="K5516" s="37"/>
      <c r="L5516" s="37"/>
      <c r="M5516" s="37"/>
      <c r="N5516" s="37"/>
      <c r="O5516" s="37"/>
      <c r="P5516" s="37"/>
    </row>
    <row r="5517" spans="2:16" s="1" customFormat="1" x14ac:dyDescent="0.65">
      <c r="B5517" s="68"/>
      <c r="D5517" s="70"/>
      <c r="F5517" s="69"/>
      <c r="G5517" s="37"/>
      <c r="H5517" s="37"/>
      <c r="I5517" s="37"/>
      <c r="J5517" s="37"/>
      <c r="K5517" s="37"/>
      <c r="L5517" s="37"/>
      <c r="M5517" s="37"/>
      <c r="N5517" s="37"/>
      <c r="O5517" s="37"/>
      <c r="P5517" s="37"/>
    </row>
    <row r="5518" spans="2:16" s="1" customFormat="1" x14ac:dyDescent="0.65">
      <c r="B5518" s="68"/>
      <c r="D5518" s="70"/>
      <c r="F5518" s="69"/>
      <c r="G5518" s="37"/>
      <c r="H5518" s="37"/>
      <c r="I5518" s="37"/>
      <c r="J5518" s="37"/>
      <c r="K5518" s="37"/>
      <c r="L5518" s="37"/>
      <c r="M5518" s="37"/>
      <c r="N5518" s="37"/>
      <c r="O5518" s="37"/>
      <c r="P5518" s="37"/>
    </row>
    <row r="5519" spans="2:16" s="1" customFormat="1" x14ac:dyDescent="0.65">
      <c r="B5519" s="68"/>
      <c r="D5519" s="70"/>
      <c r="F5519" s="69"/>
      <c r="G5519" s="37"/>
      <c r="H5519" s="37"/>
      <c r="I5519" s="37"/>
      <c r="J5519" s="37"/>
      <c r="K5519" s="37"/>
      <c r="L5519" s="37"/>
      <c r="M5519" s="37"/>
      <c r="N5519" s="37"/>
      <c r="O5519" s="37"/>
      <c r="P5519" s="37"/>
    </row>
    <row r="5520" spans="2:16" s="1" customFormat="1" x14ac:dyDescent="0.65">
      <c r="B5520" s="68"/>
      <c r="D5520" s="70"/>
      <c r="F5520" s="69"/>
      <c r="G5520" s="37"/>
      <c r="H5520" s="37"/>
      <c r="I5520" s="37"/>
      <c r="J5520" s="37"/>
      <c r="K5520" s="37"/>
      <c r="L5520" s="37"/>
      <c r="M5520" s="37"/>
      <c r="N5520" s="37"/>
      <c r="O5520" s="37"/>
      <c r="P5520" s="37"/>
    </row>
    <row r="5521" spans="2:16" s="1" customFormat="1" x14ac:dyDescent="0.65">
      <c r="B5521" s="68"/>
      <c r="D5521" s="70"/>
      <c r="F5521" s="69"/>
      <c r="G5521" s="37"/>
      <c r="H5521" s="37"/>
      <c r="I5521" s="37"/>
      <c r="J5521" s="37"/>
      <c r="K5521" s="37"/>
      <c r="L5521" s="37"/>
      <c r="M5521" s="37"/>
      <c r="N5521" s="37"/>
      <c r="O5521" s="37"/>
      <c r="P5521" s="37"/>
    </row>
    <row r="5522" spans="2:16" s="1" customFormat="1" x14ac:dyDescent="0.65">
      <c r="B5522" s="68"/>
      <c r="D5522" s="70"/>
      <c r="F5522" s="69"/>
      <c r="G5522" s="37"/>
      <c r="H5522" s="37"/>
      <c r="I5522" s="37"/>
      <c r="J5522" s="37"/>
      <c r="K5522" s="37"/>
      <c r="L5522" s="37"/>
      <c r="M5522" s="37"/>
      <c r="N5522" s="37"/>
      <c r="O5522" s="37"/>
      <c r="P5522" s="37"/>
    </row>
    <row r="5523" spans="2:16" s="1" customFormat="1" x14ac:dyDescent="0.65">
      <c r="B5523" s="68"/>
      <c r="D5523" s="70"/>
      <c r="F5523" s="69"/>
      <c r="G5523" s="37"/>
      <c r="H5523" s="37"/>
      <c r="I5523" s="37"/>
      <c r="J5523" s="37"/>
      <c r="K5523" s="37"/>
      <c r="L5523" s="37"/>
      <c r="M5523" s="37"/>
      <c r="N5523" s="37"/>
      <c r="O5523" s="37"/>
      <c r="P5523" s="37"/>
    </row>
    <row r="5524" spans="2:16" s="1" customFormat="1" x14ac:dyDescent="0.65">
      <c r="B5524" s="68"/>
      <c r="D5524" s="70"/>
      <c r="F5524" s="69"/>
      <c r="G5524" s="37"/>
      <c r="H5524" s="37"/>
      <c r="I5524" s="37"/>
      <c r="J5524" s="37"/>
      <c r="K5524" s="37"/>
      <c r="L5524" s="37"/>
      <c r="M5524" s="37"/>
      <c r="N5524" s="37"/>
      <c r="O5524" s="37"/>
      <c r="P5524" s="37"/>
    </row>
    <row r="5525" spans="2:16" s="1" customFormat="1" x14ac:dyDescent="0.65">
      <c r="B5525" s="68"/>
      <c r="D5525" s="70"/>
      <c r="F5525" s="69"/>
      <c r="G5525" s="37"/>
      <c r="H5525" s="37"/>
      <c r="I5525" s="37"/>
      <c r="J5525" s="37"/>
      <c r="K5525" s="37"/>
      <c r="L5525" s="37"/>
      <c r="M5525" s="37"/>
      <c r="N5525" s="37"/>
      <c r="O5525" s="37"/>
      <c r="P5525" s="37"/>
    </row>
    <row r="5526" spans="2:16" s="1" customFormat="1" x14ac:dyDescent="0.65">
      <c r="B5526" s="68"/>
      <c r="D5526" s="70"/>
      <c r="F5526" s="69"/>
      <c r="G5526" s="37"/>
      <c r="H5526" s="37"/>
      <c r="I5526" s="37"/>
      <c r="J5526" s="37"/>
      <c r="K5526" s="37"/>
      <c r="L5526" s="37"/>
      <c r="M5526" s="37"/>
      <c r="N5526" s="37"/>
      <c r="O5526" s="37"/>
      <c r="P5526" s="37"/>
    </row>
    <row r="5527" spans="2:16" s="1" customFormat="1" x14ac:dyDescent="0.65">
      <c r="B5527" s="68"/>
      <c r="D5527" s="70"/>
      <c r="F5527" s="69"/>
      <c r="G5527" s="37"/>
      <c r="H5527" s="37"/>
      <c r="I5527" s="37"/>
      <c r="J5527" s="37"/>
      <c r="K5527" s="37"/>
      <c r="L5527" s="37"/>
      <c r="M5527" s="37"/>
      <c r="N5527" s="37"/>
      <c r="O5527" s="37"/>
      <c r="P5527" s="37"/>
    </row>
    <row r="5528" spans="2:16" s="1" customFormat="1" x14ac:dyDescent="0.65">
      <c r="B5528" s="68"/>
      <c r="D5528" s="70"/>
      <c r="F5528" s="69"/>
      <c r="G5528" s="37"/>
      <c r="H5528" s="37"/>
      <c r="I5528" s="37"/>
      <c r="J5528" s="37"/>
      <c r="K5528" s="37"/>
      <c r="L5528" s="37"/>
      <c r="M5528" s="37"/>
      <c r="N5528" s="37"/>
      <c r="O5528" s="37"/>
      <c r="P5528" s="37"/>
    </row>
    <row r="5529" spans="2:16" s="1" customFormat="1" x14ac:dyDescent="0.65">
      <c r="B5529" s="68"/>
      <c r="D5529" s="70"/>
      <c r="F5529" s="69"/>
      <c r="G5529" s="37"/>
      <c r="H5529" s="37"/>
      <c r="I5529" s="37"/>
      <c r="J5529" s="37"/>
      <c r="K5529" s="37"/>
      <c r="L5529" s="37"/>
      <c r="M5529" s="37"/>
      <c r="N5529" s="37"/>
      <c r="O5529" s="37"/>
      <c r="P5529" s="37"/>
    </row>
    <row r="5530" spans="2:16" s="1" customFormat="1" x14ac:dyDescent="0.65">
      <c r="B5530" s="68"/>
      <c r="D5530" s="70"/>
      <c r="F5530" s="69"/>
      <c r="G5530" s="37"/>
      <c r="H5530" s="37"/>
      <c r="I5530" s="37"/>
      <c r="J5530" s="37"/>
      <c r="K5530" s="37"/>
      <c r="L5530" s="37"/>
      <c r="M5530" s="37"/>
      <c r="N5530" s="37"/>
      <c r="O5530" s="37"/>
      <c r="P5530" s="37"/>
    </row>
    <row r="5531" spans="2:16" s="1" customFormat="1" x14ac:dyDescent="0.65">
      <c r="B5531" s="68"/>
      <c r="D5531" s="70"/>
      <c r="F5531" s="69"/>
      <c r="G5531" s="37"/>
      <c r="H5531" s="37"/>
      <c r="I5531" s="37"/>
      <c r="J5531" s="37"/>
      <c r="K5531" s="37"/>
      <c r="L5531" s="37"/>
      <c r="M5531" s="37"/>
      <c r="N5531" s="37"/>
      <c r="O5531" s="37"/>
      <c r="P5531" s="37"/>
    </row>
    <row r="5532" spans="2:16" s="1" customFormat="1" x14ac:dyDescent="0.65">
      <c r="B5532" s="68"/>
      <c r="D5532" s="70"/>
      <c r="F5532" s="69"/>
      <c r="G5532" s="37"/>
      <c r="H5532" s="37"/>
      <c r="I5532" s="37"/>
      <c r="J5532" s="37"/>
      <c r="K5532" s="37"/>
      <c r="L5532" s="37"/>
      <c r="M5532" s="37"/>
      <c r="N5532" s="37"/>
      <c r="O5532" s="37"/>
      <c r="P5532" s="37"/>
    </row>
    <row r="5533" spans="2:16" s="1" customFormat="1" x14ac:dyDescent="0.65">
      <c r="B5533" s="68"/>
      <c r="D5533" s="70"/>
      <c r="F5533" s="69"/>
      <c r="G5533" s="37"/>
      <c r="H5533" s="37"/>
      <c r="I5533" s="37"/>
      <c r="J5533" s="37"/>
      <c r="K5533" s="37"/>
      <c r="L5533" s="37"/>
      <c r="M5533" s="37"/>
      <c r="N5533" s="37"/>
      <c r="O5533" s="37"/>
      <c r="P5533" s="37"/>
    </row>
    <row r="5534" spans="2:16" s="1" customFormat="1" x14ac:dyDescent="0.65">
      <c r="B5534" s="68"/>
      <c r="D5534" s="70"/>
      <c r="F5534" s="69"/>
      <c r="G5534" s="37"/>
      <c r="H5534" s="37"/>
      <c r="I5534" s="37"/>
      <c r="J5534" s="37"/>
      <c r="K5534" s="37"/>
      <c r="L5534" s="37"/>
      <c r="M5534" s="37"/>
      <c r="N5534" s="37"/>
      <c r="O5534" s="37"/>
      <c r="P5534" s="37"/>
    </row>
    <row r="5535" spans="2:16" s="1" customFormat="1" x14ac:dyDescent="0.65">
      <c r="B5535" s="68"/>
      <c r="D5535" s="70"/>
      <c r="F5535" s="69"/>
      <c r="G5535" s="37"/>
      <c r="H5535" s="37"/>
      <c r="I5535" s="37"/>
      <c r="J5535" s="37"/>
      <c r="K5535" s="37"/>
      <c r="L5535" s="37"/>
      <c r="M5535" s="37"/>
      <c r="N5535" s="37"/>
      <c r="O5535" s="37"/>
      <c r="P5535" s="37"/>
    </row>
    <row r="5536" spans="2:16" s="1" customFormat="1" x14ac:dyDescent="0.65">
      <c r="B5536" s="68"/>
      <c r="D5536" s="70"/>
      <c r="F5536" s="69"/>
      <c r="G5536" s="37"/>
      <c r="H5536" s="37"/>
      <c r="I5536" s="37"/>
      <c r="J5536" s="37"/>
      <c r="K5536" s="37"/>
      <c r="L5536" s="37"/>
      <c r="M5536" s="37"/>
      <c r="N5536" s="37"/>
      <c r="O5536" s="37"/>
      <c r="P5536" s="37"/>
    </row>
    <row r="5537" spans="2:16" s="1" customFormat="1" x14ac:dyDescent="0.65">
      <c r="B5537" s="68"/>
      <c r="D5537" s="70"/>
      <c r="F5537" s="69"/>
      <c r="G5537" s="37"/>
      <c r="H5537" s="37"/>
      <c r="I5537" s="37"/>
      <c r="J5537" s="37"/>
      <c r="K5537" s="37"/>
      <c r="L5537" s="37"/>
      <c r="M5537" s="37"/>
      <c r="N5537" s="37"/>
      <c r="O5537" s="37"/>
      <c r="P5537" s="37"/>
    </row>
    <row r="5538" spans="2:16" s="1" customFormat="1" x14ac:dyDescent="0.65">
      <c r="B5538" s="68"/>
      <c r="D5538" s="70"/>
      <c r="F5538" s="69"/>
      <c r="G5538" s="37"/>
      <c r="H5538" s="37"/>
      <c r="I5538" s="37"/>
      <c r="J5538" s="37"/>
      <c r="K5538" s="37"/>
      <c r="L5538" s="37"/>
      <c r="M5538" s="37"/>
      <c r="N5538" s="37"/>
      <c r="O5538" s="37"/>
      <c r="P5538" s="37"/>
    </row>
    <row r="5539" spans="2:16" s="1" customFormat="1" x14ac:dyDescent="0.65">
      <c r="B5539" s="68"/>
      <c r="D5539" s="70"/>
      <c r="F5539" s="69"/>
      <c r="G5539" s="37"/>
      <c r="H5539" s="37"/>
      <c r="I5539" s="37"/>
      <c r="J5539" s="37"/>
      <c r="K5539" s="37"/>
      <c r="L5539" s="37"/>
      <c r="M5539" s="37"/>
      <c r="N5539" s="37"/>
      <c r="O5539" s="37"/>
      <c r="P5539" s="37"/>
    </row>
    <row r="5540" spans="2:16" s="1" customFormat="1" x14ac:dyDescent="0.65">
      <c r="B5540" s="68"/>
      <c r="D5540" s="70"/>
      <c r="F5540" s="69"/>
      <c r="G5540" s="37"/>
      <c r="H5540" s="37"/>
      <c r="I5540" s="37"/>
      <c r="J5540" s="37"/>
      <c r="K5540" s="37"/>
      <c r="L5540" s="37"/>
      <c r="M5540" s="37"/>
      <c r="N5540" s="37"/>
      <c r="O5540" s="37"/>
      <c r="P5540" s="37"/>
    </row>
    <row r="5541" spans="2:16" s="1" customFormat="1" x14ac:dyDescent="0.65">
      <c r="B5541" s="68"/>
      <c r="D5541" s="70"/>
      <c r="F5541" s="69"/>
      <c r="G5541" s="37"/>
      <c r="H5541" s="37"/>
      <c r="I5541" s="37"/>
      <c r="J5541" s="37"/>
      <c r="K5541" s="37"/>
      <c r="L5541" s="37"/>
      <c r="M5541" s="37"/>
      <c r="N5541" s="37"/>
      <c r="O5541" s="37"/>
      <c r="P5541" s="37"/>
    </row>
    <row r="5542" spans="2:16" s="1" customFormat="1" x14ac:dyDescent="0.65">
      <c r="B5542" s="68"/>
      <c r="D5542" s="70"/>
      <c r="F5542" s="69"/>
      <c r="G5542" s="37"/>
      <c r="H5542" s="37"/>
      <c r="I5542" s="37"/>
      <c r="J5542" s="37"/>
      <c r="K5542" s="37"/>
      <c r="L5542" s="37"/>
      <c r="M5542" s="37"/>
      <c r="N5542" s="37"/>
      <c r="O5542" s="37"/>
      <c r="P5542" s="37"/>
    </row>
    <row r="5543" spans="2:16" s="1" customFormat="1" x14ac:dyDescent="0.65">
      <c r="B5543" s="68"/>
      <c r="D5543" s="70"/>
      <c r="F5543" s="69"/>
      <c r="G5543" s="37"/>
      <c r="H5543" s="37"/>
      <c r="I5543" s="37"/>
      <c r="J5543" s="37"/>
      <c r="K5543" s="37"/>
      <c r="L5543" s="37"/>
      <c r="M5543" s="37"/>
      <c r="N5543" s="37"/>
      <c r="O5543" s="37"/>
      <c r="P5543" s="37"/>
    </row>
    <row r="5544" spans="2:16" s="1" customFormat="1" x14ac:dyDescent="0.65">
      <c r="B5544" s="68"/>
      <c r="D5544" s="70"/>
      <c r="F5544" s="69"/>
      <c r="G5544" s="37"/>
      <c r="H5544" s="37"/>
      <c r="I5544" s="37"/>
      <c r="J5544" s="37"/>
      <c r="K5544" s="37"/>
      <c r="L5544" s="37"/>
      <c r="M5544" s="37"/>
      <c r="N5544" s="37"/>
      <c r="O5544" s="37"/>
      <c r="P5544" s="37"/>
    </row>
    <row r="5545" spans="2:16" s="1" customFormat="1" x14ac:dyDescent="0.65">
      <c r="B5545" s="68"/>
      <c r="D5545" s="70"/>
      <c r="F5545" s="69"/>
      <c r="G5545" s="37"/>
      <c r="H5545" s="37"/>
      <c r="I5545" s="37"/>
      <c r="J5545" s="37"/>
      <c r="K5545" s="37"/>
      <c r="L5545" s="37"/>
      <c r="M5545" s="37"/>
      <c r="N5545" s="37"/>
      <c r="O5545" s="37"/>
      <c r="P5545" s="37"/>
    </row>
    <row r="5546" spans="2:16" s="1" customFormat="1" x14ac:dyDescent="0.65">
      <c r="B5546" s="68"/>
      <c r="D5546" s="70"/>
      <c r="F5546" s="69"/>
      <c r="G5546" s="37"/>
      <c r="H5546" s="37"/>
      <c r="I5546" s="37"/>
      <c r="J5546" s="37"/>
      <c r="K5546" s="37"/>
      <c r="L5546" s="37"/>
      <c r="M5546" s="37"/>
      <c r="N5546" s="37"/>
      <c r="O5546" s="37"/>
      <c r="P5546" s="37"/>
    </row>
    <row r="5547" spans="2:16" s="1" customFormat="1" x14ac:dyDescent="0.65">
      <c r="B5547" s="68"/>
      <c r="D5547" s="70"/>
      <c r="F5547" s="69"/>
      <c r="G5547" s="37"/>
      <c r="H5547" s="37"/>
      <c r="I5547" s="37"/>
      <c r="J5547" s="37"/>
      <c r="K5547" s="37"/>
      <c r="L5547" s="37"/>
      <c r="M5547" s="37"/>
      <c r="N5547" s="37"/>
      <c r="O5547" s="37"/>
      <c r="P5547" s="37"/>
    </row>
    <row r="5548" spans="2:16" s="1" customFormat="1" x14ac:dyDescent="0.65">
      <c r="B5548" s="68"/>
      <c r="D5548" s="70"/>
      <c r="F5548" s="69"/>
      <c r="G5548" s="37"/>
      <c r="H5548" s="37"/>
      <c r="I5548" s="37"/>
      <c r="J5548" s="37"/>
      <c r="K5548" s="37"/>
      <c r="L5548" s="37"/>
      <c r="M5548" s="37"/>
      <c r="N5548" s="37"/>
      <c r="O5548" s="37"/>
      <c r="P5548" s="37"/>
    </row>
    <row r="5549" spans="2:16" s="1" customFormat="1" x14ac:dyDescent="0.65">
      <c r="B5549" s="68"/>
      <c r="D5549" s="70"/>
      <c r="F5549" s="69"/>
      <c r="G5549" s="37"/>
      <c r="H5549" s="37"/>
      <c r="I5549" s="37"/>
      <c r="J5549" s="37"/>
      <c r="K5549" s="37"/>
      <c r="L5549" s="37"/>
      <c r="M5549" s="37"/>
      <c r="N5549" s="37"/>
      <c r="O5549" s="37"/>
      <c r="P5549" s="37"/>
    </row>
    <row r="5550" spans="2:16" s="1" customFormat="1" x14ac:dyDescent="0.65">
      <c r="B5550" s="68"/>
      <c r="D5550" s="70"/>
      <c r="F5550" s="69"/>
      <c r="G5550" s="37"/>
      <c r="H5550" s="37"/>
      <c r="I5550" s="37"/>
      <c r="J5550" s="37"/>
      <c r="K5550" s="37"/>
      <c r="L5550" s="37"/>
      <c r="M5550" s="37"/>
      <c r="N5550" s="37"/>
      <c r="O5550" s="37"/>
      <c r="P5550" s="37"/>
    </row>
    <row r="5551" spans="2:16" s="1" customFormat="1" x14ac:dyDescent="0.65">
      <c r="B5551" s="68"/>
      <c r="D5551" s="70"/>
      <c r="F5551" s="69"/>
      <c r="G5551" s="37"/>
      <c r="H5551" s="37"/>
      <c r="I5551" s="37"/>
      <c r="J5551" s="37"/>
      <c r="K5551" s="37"/>
      <c r="L5551" s="37"/>
      <c r="M5551" s="37"/>
      <c r="N5551" s="37"/>
      <c r="O5551" s="37"/>
      <c r="P5551" s="37"/>
    </row>
    <row r="5552" spans="2:16" s="1" customFormat="1" x14ac:dyDescent="0.65">
      <c r="B5552" s="68"/>
      <c r="D5552" s="70"/>
      <c r="F5552" s="69"/>
      <c r="G5552" s="37"/>
      <c r="H5552" s="37"/>
      <c r="I5552" s="37"/>
      <c r="J5552" s="37"/>
      <c r="K5552" s="37"/>
      <c r="L5552" s="37"/>
      <c r="M5552" s="37"/>
      <c r="N5552" s="37"/>
      <c r="O5552" s="37"/>
      <c r="P5552" s="37"/>
    </row>
    <row r="5553" spans="2:16" s="1" customFormat="1" x14ac:dyDescent="0.65">
      <c r="B5553" s="68"/>
      <c r="D5553" s="70"/>
      <c r="F5553" s="69"/>
      <c r="G5553" s="37"/>
      <c r="H5553" s="37"/>
      <c r="I5553" s="37"/>
      <c r="J5553" s="37"/>
      <c r="K5553" s="37"/>
      <c r="L5553" s="37"/>
      <c r="M5553" s="37"/>
      <c r="N5553" s="37"/>
      <c r="O5553" s="37"/>
      <c r="P5553" s="37"/>
    </row>
    <row r="5554" spans="2:16" s="1" customFormat="1" x14ac:dyDescent="0.65">
      <c r="B5554" s="68"/>
      <c r="D5554" s="70"/>
      <c r="F5554" s="69"/>
      <c r="G5554" s="37"/>
      <c r="H5554" s="37"/>
      <c r="I5554" s="37"/>
      <c r="J5554" s="37"/>
      <c r="K5554" s="37"/>
      <c r="L5554" s="37"/>
      <c r="M5554" s="37"/>
      <c r="N5554" s="37"/>
      <c r="O5554" s="37"/>
      <c r="P5554" s="37"/>
    </row>
    <row r="5555" spans="2:16" s="1" customFormat="1" x14ac:dyDescent="0.65">
      <c r="B5555" s="68"/>
      <c r="D5555" s="70"/>
      <c r="F5555" s="69"/>
      <c r="G5555" s="37"/>
      <c r="H5555" s="37"/>
      <c r="I5555" s="37"/>
      <c r="J5555" s="37"/>
      <c r="K5555" s="37"/>
      <c r="L5555" s="37"/>
      <c r="M5555" s="37"/>
      <c r="N5555" s="37"/>
      <c r="O5555" s="37"/>
      <c r="P5555" s="37"/>
    </row>
    <row r="5556" spans="2:16" s="1" customFormat="1" x14ac:dyDescent="0.65">
      <c r="B5556" s="68"/>
      <c r="D5556" s="70"/>
      <c r="F5556" s="69"/>
      <c r="G5556" s="37"/>
      <c r="H5556" s="37"/>
      <c r="I5556" s="37"/>
      <c r="J5556" s="37"/>
      <c r="K5556" s="37"/>
      <c r="L5556" s="37"/>
      <c r="M5556" s="37"/>
      <c r="N5556" s="37"/>
      <c r="O5556" s="37"/>
      <c r="P5556" s="37"/>
    </row>
    <row r="5557" spans="2:16" s="1" customFormat="1" x14ac:dyDescent="0.65">
      <c r="B5557" s="68"/>
      <c r="D5557" s="70"/>
      <c r="F5557" s="69"/>
      <c r="G5557" s="37"/>
      <c r="H5557" s="37"/>
      <c r="I5557" s="37"/>
      <c r="J5557" s="37"/>
      <c r="K5557" s="37"/>
      <c r="L5557" s="37"/>
      <c r="M5557" s="37"/>
      <c r="N5557" s="37"/>
      <c r="O5557" s="37"/>
      <c r="P5557" s="37"/>
    </row>
    <row r="5558" spans="2:16" s="1" customFormat="1" x14ac:dyDescent="0.65">
      <c r="B5558" s="68"/>
      <c r="D5558" s="70"/>
      <c r="F5558" s="69"/>
      <c r="G5558" s="37"/>
      <c r="H5558" s="37"/>
      <c r="I5558" s="37"/>
      <c r="J5558" s="37"/>
      <c r="K5558" s="37"/>
      <c r="L5558" s="37"/>
      <c r="M5558" s="37"/>
      <c r="N5558" s="37"/>
      <c r="O5558" s="37"/>
      <c r="P5558" s="37"/>
    </row>
    <row r="5559" spans="2:16" s="1" customFormat="1" x14ac:dyDescent="0.65">
      <c r="B5559" s="68"/>
      <c r="D5559" s="70"/>
      <c r="F5559" s="69"/>
      <c r="G5559" s="37"/>
      <c r="H5559" s="37"/>
      <c r="I5559" s="37"/>
      <c r="J5559" s="37"/>
      <c r="K5559" s="37"/>
      <c r="L5559" s="37"/>
      <c r="M5559" s="37"/>
      <c r="N5559" s="37"/>
      <c r="O5559" s="37"/>
      <c r="P5559" s="37"/>
    </row>
    <row r="5560" spans="2:16" s="1" customFormat="1" x14ac:dyDescent="0.65">
      <c r="B5560" s="68"/>
      <c r="D5560" s="70"/>
      <c r="F5560" s="69"/>
      <c r="G5560" s="37"/>
      <c r="H5560" s="37"/>
      <c r="I5560" s="37"/>
      <c r="J5560" s="37"/>
      <c r="K5560" s="37"/>
      <c r="L5560" s="37"/>
      <c r="M5560" s="37"/>
      <c r="N5560" s="37"/>
      <c r="O5560" s="37"/>
      <c r="P5560" s="37"/>
    </row>
    <row r="5561" spans="2:16" s="1" customFormat="1" x14ac:dyDescent="0.65">
      <c r="B5561" s="68"/>
      <c r="D5561" s="70"/>
      <c r="F5561" s="69"/>
      <c r="G5561" s="37"/>
      <c r="H5561" s="37"/>
      <c r="I5561" s="37"/>
      <c r="J5561" s="37"/>
      <c r="K5561" s="37"/>
      <c r="L5561" s="37"/>
      <c r="M5561" s="37"/>
      <c r="N5561" s="37"/>
      <c r="O5561" s="37"/>
      <c r="P5561" s="37"/>
    </row>
    <row r="5562" spans="2:16" s="1" customFormat="1" x14ac:dyDescent="0.65">
      <c r="B5562" s="68"/>
      <c r="D5562" s="70"/>
      <c r="F5562" s="69"/>
      <c r="G5562" s="37"/>
      <c r="H5562" s="37"/>
      <c r="I5562" s="37"/>
      <c r="J5562" s="37"/>
      <c r="K5562" s="37"/>
      <c r="L5562" s="37"/>
      <c r="M5562" s="37"/>
      <c r="N5562" s="37"/>
      <c r="O5562" s="37"/>
      <c r="P5562" s="37"/>
    </row>
    <row r="5563" spans="2:16" s="1" customFormat="1" x14ac:dyDescent="0.65">
      <c r="B5563" s="68"/>
      <c r="D5563" s="70"/>
      <c r="F5563" s="69"/>
      <c r="G5563" s="37"/>
      <c r="H5563" s="37"/>
      <c r="I5563" s="37"/>
      <c r="J5563" s="37"/>
      <c r="K5563" s="37"/>
      <c r="L5563" s="37"/>
      <c r="M5563" s="37"/>
      <c r="N5563" s="37"/>
      <c r="O5563" s="37"/>
      <c r="P5563" s="37"/>
    </row>
    <row r="5564" spans="2:16" s="1" customFormat="1" x14ac:dyDescent="0.65">
      <c r="B5564" s="68"/>
      <c r="D5564" s="70"/>
      <c r="F5564" s="69"/>
      <c r="G5564" s="37"/>
      <c r="H5564" s="37"/>
      <c r="I5564" s="37"/>
      <c r="J5564" s="37"/>
      <c r="K5564" s="37"/>
      <c r="L5564" s="37"/>
      <c r="M5564" s="37"/>
      <c r="N5564" s="37"/>
      <c r="O5564" s="37"/>
      <c r="P5564" s="37"/>
    </row>
    <row r="5565" spans="2:16" s="1" customFormat="1" x14ac:dyDescent="0.65">
      <c r="B5565" s="68"/>
      <c r="D5565" s="70"/>
      <c r="F5565" s="69"/>
      <c r="G5565" s="37"/>
      <c r="H5565" s="37"/>
      <c r="I5565" s="37"/>
      <c r="J5565" s="37"/>
      <c r="K5565" s="37"/>
      <c r="L5565" s="37"/>
      <c r="M5565" s="37"/>
      <c r="N5565" s="37"/>
      <c r="O5565" s="37"/>
      <c r="P5565" s="37"/>
    </row>
    <row r="5566" spans="2:16" s="1" customFormat="1" x14ac:dyDescent="0.65">
      <c r="B5566" s="68"/>
      <c r="D5566" s="70"/>
      <c r="F5566" s="69"/>
      <c r="G5566" s="37"/>
      <c r="H5566" s="37"/>
      <c r="I5566" s="37"/>
      <c r="J5566" s="37"/>
      <c r="K5566" s="37"/>
      <c r="L5566" s="37"/>
      <c r="M5566" s="37"/>
      <c r="N5566" s="37"/>
      <c r="O5566" s="37"/>
      <c r="P5566" s="37"/>
    </row>
    <row r="5567" spans="2:16" s="1" customFormat="1" x14ac:dyDescent="0.65">
      <c r="B5567" s="68"/>
      <c r="D5567" s="70"/>
      <c r="F5567" s="69"/>
      <c r="G5567" s="37"/>
      <c r="H5567" s="37"/>
      <c r="I5567" s="37"/>
      <c r="J5567" s="37"/>
      <c r="K5567" s="37"/>
      <c r="L5567" s="37"/>
      <c r="M5567" s="37"/>
      <c r="N5567" s="37"/>
      <c r="O5567" s="37"/>
      <c r="P5567" s="37"/>
    </row>
    <row r="5568" spans="2:16" s="1" customFormat="1" x14ac:dyDescent="0.65">
      <c r="B5568" s="68"/>
      <c r="D5568" s="70"/>
      <c r="F5568" s="69"/>
      <c r="G5568" s="37"/>
      <c r="H5568" s="37"/>
      <c r="I5568" s="37"/>
      <c r="J5568" s="37"/>
      <c r="K5568" s="37"/>
      <c r="L5568" s="37"/>
      <c r="M5568" s="37"/>
      <c r="N5568" s="37"/>
      <c r="O5568" s="37"/>
      <c r="P5568" s="37"/>
    </row>
    <row r="5569" spans="2:16" s="1" customFormat="1" x14ac:dyDescent="0.65">
      <c r="B5569" s="68"/>
      <c r="D5569" s="70"/>
      <c r="F5569" s="69"/>
      <c r="G5569" s="37"/>
      <c r="H5569" s="37"/>
      <c r="I5569" s="37"/>
      <c r="J5569" s="37"/>
      <c r="K5569" s="37"/>
      <c r="L5569" s="37"/>
      <c r="M5569" s="37"/>
      <c r="N5569" s="37"/>
      <c r="O5569" s="37"/>
      <c r="P5569" s="37"/>
    </row>
    <row r="5570" spans="2:16" s="1" customFormat="1" x14ac:dyDescent="0.65">
      <c r="B5570" s="68"/>
      <c r="D5570" s="70"/>
      <c r="F5570" s="69"/>
      <c r="G5570" s="37"/>
      <c r="H5570" s="37"/>
      <c r="I5570" s="37"/>
      <c r="J5570" s="37"/>
      <c r="K5570" s="37"/>
      <c r="L5570" s="37"/>
      <c r="M5570" s="37"/>
      <c r="N5570" s="37"/>
      <c r="O5570" s="37"/>
      <c r="P5570" s="37"/>
    </row>
    <row r="5571" spans="2:16" s="1" customFormat="1" x14ac:dyDescent="0.65">
      <c r="B5571" s="68"/>
      <c r="D5571" s="70"/>
      <c r="F5571" s="69"/>
      <c r="G5571" s="37"/>
      <c r="H5571" s="37"/>
      <c r="I5571" s="37"/>
      <c r="J5571" s="37"/>
      <c r="K5571" s="37"/>
      <c r="L5571" s="37"/>
      <c r="M5571" s="37"/>
      <c r="N5571" s="37"/>
      <c r="O5571" s="37"/>
      <c r="P5571" s="37"/>
    </row>
    <row r="5572" spans="2:16" s="1" customFormat="1" x14ac:dyDescent="0.65">
      <c r="B5572" s="68"/>
      <c r="D5572" s="70"/>
      <c r="F5572" s="69"/>
      <c r="G5572" s="37"/>
      <c r="H5572" s="37"/>
      <c r="I5572" s="37"/>
      <c r="J5572" s="37"/>
      <c r="K5572" s="37"/>
      <c r="L5572" s="37"/>
      <c r="M5572" s="37"/>
      <c r="N5572" s="37"/>
      <c r="O5572" s="37"/>
      <c r="P5572" s="37"/>
    </row>
    <row r="5573" spans="2:16" s="1" customFormat="1" x14ac:dyDescent="0.65">
      <c r="B5573" s="68"/>
      <c r="D5573" s="70"/>
      <c r="F5573" s="69"/>
      <c r="G5573" s="37"/>
      <c r="H5573" s="37"/>
      <c r="I5573" s="37"/>
      <c r="J5573" s="37"/>
      <c r="K5573" s="37"/>
      <c r="L5573" s="37"/>
      <c r="M5573" s="37"/>
      <c r="N5573" s="37"/>
      <c r="O5573" s="37"/>
      <c r="P5573" s="37"/>
    </row>
    <row r="5574" spans="2:16" s="1" customFormat="1" x14ac:dyDescent="0.65">
      <c r="B5574" s="68"/>
      <c r="D5574" s="70"/>
      <c r="F5574" s="69"/>
      <c r="G5574" s="37"/>
      <c r="H5574" s="37"/>
      <c r="I5574" s="37"/>
      <c r="J5574" s="37"/>
      <c r="K5574" s="37"/>
      <c r="L5574" s="37"/>
      <c r="M5574" s="37"/>
      <c r="N5574" s="37"/>
      <c r="O5574" s="37"/>
      <c r="P5574" s="37"/>
    </row>
    <row r="5575" spans="2:16" s="1" customFormat="1" x14ac:dyDescent="0.65">
      <c r="B5575" s="68"/>
      <c r="D5575" s="70"/>
      <c r="F5575" s="69"/>
      <c r="G5575" s="37"/>
      <c r="H5575" s="37"/>
      <c r="I5575" s="37"/>
      <c r="J5575" s="37"/>
      <c r="K5575" s="37"/>
      <c r="L5575" s="37"/>
      <c r="M5575" s="37"/>
      <c r="N5575" s="37"/>
      <c r="O5575" s="37"/>
      <c r="P5575" s="37"/>
    </row>
    <row r="5576" spans="2:16" s="1" customFormat="1" x14ac:dyDescent="0.65">
      <c r="B5576" s="68"/>
      <c r="D5576" s="70"/>
      <c r="F5576" s="69"/>
      <c r="G5576" s="37"/>
      <c r="H5576" s="37"/>
      <c r="I5576" s="37"/>
      <c r="J5576" s="37"/>
      <c r="K5576" s="37"/>
      <c r="L5576" s="37"/>
      <c r="M5576" s="37"/>
      <c r="N5576" s="37"/>
      <c r="O5576" s="37"/>
      <c r="P5576" s="37"/>
    </row>
    <row r="5577" spans="2:16" s="1" customFormat="1" x14ac:dyDescent="0.65">
      <c r="B5577" s="68"/>
      <c r="D5577" s="70"/>
      <c r="F5577" s="69"/>
      <c r="G5577" s="37"/>
      <c r="H5577" s="37"/>
      <c r="I5577" s="37"/>
      <c r="J5577" s="37"/>
      <c r="K5577" s="37"/>
      <c r="L5577" s="37"/>
      <c r="M5577" s="37"/>
      <c r="N5577" s="37"/>
      <c r="O5577" s="37"/>
      <c r="P5577" s="37"/>
    </row>
    <row r="5578" spans="2:16" s="1" customFormat="1" x14ac:dyDescent="0.65">
      <c r="B5578" s="68"/>
      <c r="D5578" s="70"/>
      <c r="F5578" s="69"/>
      <c r="G5578" s="37"/>
      <c r="H5578" s="37"/>
      <c r="I5578" s="37"/>
      <c r="J5578" s="37"/>
      <c r="K5578" s="37"/>
      <c r="L5578" s="37"/>
      <c r="M5578" s="37"/>
      <c r="N5578" s="37"/>
      <c r="O5578" s="37"/>
      <c r="P5578" s="37"/>
    </row>
    <row r="5579" spans="2:16" s="1" customFormat="1" x14ac:dyDescent="0.65">
      <c r="B5579" s="68"/>
      <c r="D5579" s="70"/>
      <c r="F5579" s="69"/>
      <c r="G5579" s="37"/>
      <c r="H5579" s="37"/>
      <c r="I5579" s="37"/>
      <c r="J5579" s="37"/>
      <c r="K5579" s="37"/>
      <c r="L5579" s="37"/>
      <c r="M5579" s="37"/>
      <c r="N5579" s="37"/>
      <c r="O5579" s="37"/>
      <c r="P5579" s="37"/>
    </row>
    <row r="5580" spans="2:16" s="1" customFormat="1" x14ac:dyDescent="0.65">
      <c r="B5580" s="68"/>
      <c r="D5580" s="70"/>
      <c r="F5580" s="69"/>
      <c r="G5580" s="37"/>
      <c r="H5580" s="37"/>
      <c r="I5580" s="37"/>
      <c r="J5580" s="37"/>
      <c r="K5580" s="37"/>
      <c r="L5580" s="37"/>
      <c r="M5580" s="37"/>
      <c r="N5580" s="37"/>
      <c r="O5580" s="37"/>
      <c r="P5580" s="37"/>
    </row>
    <row r="5581" spans="2:16" s="1" customFormat="1" x14ac:dyDescent="0.65">
      <c r="B5581" s="68"/>
      <c r="D5581" s="70"/>
      <c r="F5581" s="69"/>
      <c r="G5581" s="37"/>
      <c r="H5581" s="37"/>
      <c r="I5581" s="37"/>
      <c r="J5581" s="37"/>
      <c r="K5581" s="37"/>
      <c r="L5581" s="37"/>
      <c r="M5581" s="37"/>
      <c r="N5581" s="37"/>
      <c r="O5581" s="37"/>
      <c r="P5581" s="37"/>
    </row>
    <row r="5582" spans="2:16" s="1" customFormat="1" x14ac:dyDescent="0.65">
      <c r="B5582" s="68"/>
      <c r="D5582" s="70"/>
      <c r="F5582" s="69"/>
      <c r="G5582" s="37"/>
      <c r="H5582" s="37"/>
      <c r="I5582" s="37"/>
      <c r="J5582" s="37"/>
      <c r="K5582" s="37"/>
      <c r="L5582" s="37"/>
      <c r="M5582" s="37"/>
      <c r="N5582" s="37"/>
      <c r="O5582" s="37"/>
      <c r="P5582" s="37"/>
    </row>
    <row r="5583" spans="2:16" s="1" customFormat="1" x14ac:dyDescent="0.65">
      <c r="B5583" s="68"/>
      <c r="D5583" s="70"/>
      <c r="F5583" s="69"/>
      <c r="G5583" s="37"/>
      <c r="H5583" s="37"/>
      <c r="I5583" s="37"/>
      <c r="J5583" s="37"/>
      <c r="K5583" s="37"/>
      <c r="L5583" s="37"/>
      <c r="M5583" s="37"/>
      <c r="N5583" s="37"/>
      <c r="O5583" s="37"/>
      <c r="P5583" s="37"/>
    </row>
    <row r="5584" spans="2:16" s="1" customFormat="1" x14ac:dyDescent="0.65">
      <c r="B5584" s="68"/>
      <c r="D5584" s="70"/>
      <c r="F5584" s="69"/>
      <c r="G5584" s="37"/>
      <c r="H5584" s="37"/>
      <c r="I5584" s="37"/>
      <c r="J5584" s="37"/>
      <c r="K5584" s="37"/>
      <c r="L5584" s="37"/>
      <c r="M5584" s="37"/>
      <c r="N5584" s="37"/>
      <c r="O5584" s="37"/>
      <c r="P5584" s="37"/>
    </row>
    <row r="5585" spans="2:16" s="1" customFormat="1" x14ac:dyDescent="0.65">
      <c r="B5585" s="68"/>
      <c r="D5585" s="70"/>
      <c r="F5585" s="69"/>
      <c r="G5585" s="37"/>
      <c r="H5585" s="37"/>
      <c r="I5585" s="37"/>
      <c r="J5585" s="37"/>
      <c r="K5585" s="37"/>
      <c r="L5585" s="37"/>
      <c r="M5585" s="37"/>
      <c r="N5585" s="37"/>
      <c r="O5585" s="37"/>
      <c r="P5585" s="37"/>
    </row>
    <row r="5586" spans="2:16" s="1" customFormat="1" x14ac:dyDescent="0.65">
      <c r="B5586" s="68"/>
      <c r="D5586" s="70"/>
      <c r="F5586" s="69"/>
      <c r="G5586" s="37"/>
      <c r="H5586" s="37"/>
      <c r="I5586" s="37"/>
      <c r="J5586" s="37"/>
      <c r="K5586" s="37"/>
      <c r="L5586" s="37"/>
      <c r="M5586" s="37"/>
      <c r="N5586" s="37"/>
      <c r="O5586" s="37"/>
      <c r="P5586" s="37"/>
    </row>
    <row r="5587" spans="2:16" s="1" customFormat="1" x14ac:dyDescent="0.65">
      <c r="B5587" s="68"/>
      <c r="D5587" s="70"/>
      <c r="F5587" s="69"/>
      <c r="G5587" s="37"/>
      <c r="H5587" s="37"/>
      <c r="I5587" s="37"/>
      <c r="J5587" s="37"/>
      <c r="K5587" s="37"/>
      <c r="L5587" s="37"/>
      <c r="M5587" s="37"/>
      <c r="N5587" s="37"/>
      <c r="O5587" s="37"/>
      <c r="P5587" s="37"/>
    </row>
    <row r="5588" spans="2:16" s="1" customFormat="1" x14ac:dyDescent="0.65">
      <c r="B5588" s="68"/>
      <c r="D5588" s="70"/>
      <c r="F5588" s="69"/>
      <c r="G5588" s="37"/>
      <c r="H5588" s="37"/>
      <c r="I5588" s="37"/>
      <c r="J5588" s="37"/>
      <c r="K5588" s="37"/>
      <c r="L5588" s="37"/>
      <c r="M5588" s="37"/>
      <c r="N5588" s="37"/>
      <c r="O5588" s="37"/>
      <c r="P5588" s="37"/>
    </row>
    <row r="5589" spans="2:16" s="1" customFormat="1" x14ac:dyDescent="0.65">
      <c r="B5589" s="68"/>
      <c r="D5589" s="70"/>
      <c r="F5589" s="69"/>
      <c r="G5589" s="37"/>
      <c r="H5589" s="37"/>
      <c r="I5589" s="37"/>
      <c r="J5589" s="37"/>
      <c r="K5589" s="37"/>
      <c r="L5589" s="37"/>
      <c r="M5589" s="37"/>
      <c r="N5589" s="37"/>
      <c r="O5589" s="37"/>
      <c r="P5589" s="37"/>
    </row>
    <row r="5590" spans="2:16" s="1" customFormat="1" x14ac:dyDescent="0.65">
      <c r="B5590" s="68"/>
      <c r="D5590" s="70"/>
      <c r="F5590" s="69"/>
      <c r="G5590" s="37"/>
      <c r="H5590" s="37"/>
      <c r="I5590" s="37"/>
      <c r="J5590" s="37"/>
      <c r="K5590" s="37"/>
      <c r="L5590" s="37"/>
      <c r="M5590" s="37"/>
      <c r="N5590" s="37"/>
      <c r="O5590" s="37"/>
      <c r="P5590" s="37"/>
    </row>
    <row r="5591" spans="2:16" s="1" customFormat="1" x14ac:dyDescent="0.65">
      <c r="B5591" s="68"/>
      <c r="D5591" s="70"/>
      <c r="F5591" s="69"/>
      <c r="G5591" s="37"/>
      <c r="H5591" s="37"/>
      <c r="I5591" s="37"/>
      <c r="J5591" s="37"/>
      <c r="K5591" s="37"/>
      <c r="L5591" s="37"/>
      <c r="M5591" s="37"/>
      <c r="N5591" s="37"/>
      <c r="O5591" s="37"/>
      <c r="P5591" s="37"/>
    </row>
    <row r="5592" spans="2:16" s="1" customFormat="1" x14ac:dyDescent="0.65">
      <c r="B5592" s="68"/>
      <c r="D5592" s="70"/>
      <c r="F5592" s="69"/>
      <c r="G5592" s="37"/>
      <c r="H5592" s="37"/>
      <c r="I5592" s="37"/>
      <c r="J5592" s="37"/>
      <c r="K5592" s="37"/>
      <c r="L5592" s="37"/>
      <c r="M5592" s="37"/>
      <c r="N5592" s="37"/>
      <c r="O5592" s="37"/>
      <c r="P5592" s="37"/>
    </row>
    <row r="5593" spans="2:16" s="1" customFormat="1" x14ac:dyDescent="0.65">
      <c r="B5593" s="68"/>
      <c r="D5593" s="70"/>
      <c r="F5593" s="69"/>
      <c r="G5593" s="37"/>
      <c r="H5593" s="37"/>
      <c r="I5593" s="37"/>
      <c r="J5593" s="37"/>
      <c r="K5593" s="37"/>
      <c r="L5593" s="37"/>
      <c r="M5593" s="37"/>
      <c r="N5593" s="37"/>
      <c r="O5593" s="37"/>
      <c r="P5593" s="37"/>
    </row>
    <row r="5594" spans="2:16" s="1" customFormat="1" x14ac:dyDescent="0.65">
      <c r="B5594" s="68"/>
      <c r="D5594" s="70"/>
      <c r="F5594" s="69"/>
      <c r="G5594" s="37"/>
      <c r="H5594" s="37"/>
      <c r="I5594" s="37"/>
      <c r="J5594" s="37"/>
      <c r="K5594" s="37"/>
      <c r="L5594" s="37"/>
      <c r="M5594" s="37"/>
      <c r="N5594" s="37"/>
      <c r="O5594" s="37"/>
      <c r="P5594" s="37"/>
    </row>
    <row r="5595" spans="2:16" s="1" customFormat="1" x14ac:dyDescent="0.65">
      <c r="B5595" s="68"/>
      <c r="D5595" s="70"/>
      <c r="F5595" s="69"/>
      <c r="G5595" s="37"/>
      <c r="H5595" s="37"/>
      <c r="I5595" s="37"/>
      <c r="J5595" s="37"/>
      <c r="K5595" s="37"/>
      <c r="L5595" s="37"/>
      <c r="M5595" s="37"/>
      <c r="N5595" s="37"/>
      <c r="O5595" s="37"/>
      <c r="P5595" s="37"/>
    </row>
    <row r="5596" spans="2:16" s="1" customFormat="1" x14ac:dyDescent="0.65">
      <c r="B5596" s="68"/>
      <c r="D5596" s="70"/>
      <c r="F5596" s="69"/>
      <c r="G5596" s="37"/>
      <c r="H5596" s="37"/>
      <c r="I5596" s="37"/>
      <c r="J5596" s="37"/>
      <c r="K5596" s="37"/>
      <c r="L5596" s="37"/>
      <c r="M5596" s="37"/>
      <c r="N5596" s="37"/>
      <c r="O5596" s="37"/>
      <c r="P5596" s="37"/>
    </row>
    <row r="5597" spans="2:16" s="1" customFormat="1" x14ac:dyDescent="0.65">
      <c r="B5597" s="68"/>
      <c r="D5597" s="70"/>
      <c r="F5597" s="69"/>
      <c r="G5597" s="37"/>
      <c r="H5597" s="37"/>
      <c r="I5597" s="37"/>
      <c r="J5597" s="37"/>
      <c r="K5597" s="37"/>
      <c r="L5597" s="37"/>
      <c r="M5597" s="37"/>
      <c r="N5597" s="37"/>
      <c r="O5597" s="37"/>
      <c r="P5597" s="37"/>
    </row>
    <row r="5598" spans="2:16" s="1" customFormat="1" x14ac:dyDescent="0.65">
      <c r="B5598" s="68"/>
      <c r="D5598" s="70"/>
      <c r="F5598" s="69"/>
      <c r="G5598" s="37"/>
      <c r="H5598" s="37"/>
      <c r="I5598" s="37"/>
      <c r="J5598" s="37"/>
      <c r="K5598" s="37"/>
      <c r="L5598" s="37"/>
      <c r="M5598" s="37"/>
      <c r="N5598" s="37"/>
      <c r="O5598" s="37"/>
      <c r="P5598" s="37"/>
    </row>
    <row r="5599" spans="2:16" s="1" customFormat="1" x14ac:dyDescent="0.65">
      <c r="B5599" s="68"/>
      <c r="D5599" s="70"/>
      <c r="F5599" s="69"/>
      <c r="G5599" s="37"/>
      <c r="H5599" s="37"/>
      <c r="I5599" s="37"/>
      <c r="J5599" s="37"/>
      <c r="K5599" s="37"/>
      <c r="L5599" s="37"/>
      <c r="M5599" s="37"/>
      <c r="N5599" s="37"/>
      <c r="O5599" s="37"/>
      <c r="P5599" s="37"/>
    </row>
    <row r="5600" spans="2:16" s="1" customFormat="1" x14ac:dyDescent="0.65">
      <c r="B5600" s="68"/>
      <c r="D5600" s="70"/>
      <c r="F5600" s="69"/>
      <c r="G5600" s="37"/>
      <c r="H5600" s="37"/>
      <c r="I5600" s="37"/>
      <c r="J5600" s="37"/>
      <c r="K5600" s="37"/>
      <c r="L5600" s="37"/>
      <c r="M5600" s="37"/>
      <c r="N5600" s="37"/>
      <c r="O5600" s="37"/>
      <c r="P5600" s="37"/>
    </row>
    <row r="5601" spans="2:16" s="1" customFormat="1" x14ac:dyDescent="0.65">
      <c r="B5601" s="68"/>
      <c r="D5601" s="70"/>
      <c r="F5601" s="69"/>
      <c r="G5601" s="37"/>
      <c r="H5601" s="37"/>
      <c r="I5601" s="37"/>
      <c r="J5601" s="37"/>
      <c r="K5601" s="37"/>
      <c r="L5601" s="37"/>
      <c r="M5601" s="37"/>
      <c r="N5601" s="37"/>
      <c r="O5601" s="37"/>
      <c r="P5601" s="37"/>
    </row>
    <row r="5602" spans="2:16" s="1" customFormat="1" x14ac:dyDescent="0.65">
      <c r="B5602" s="68"/>
      <c r="D5602" s="70"/>
      <c r="F5602" s="69"/>
      <c r="G5602" s="37"/>
      <c r="H5602" s="37"/>
      <c r="I5602" s="37"/>
      <c r="J5602" s="37"/>
      <c r="K5602" s="37"/>
      <c r="L5602" s="37"/>
      <c r="M5602" s="37"/>
      <c r="N5602" s="37"/>
      <c r="O5602" s="37"/>
      <c r="P5602" s="37"/>
    </row>
    <row r="5603" spans="2:16" s="1" customFormat="1" x14ac:dyDescent="0.65">
      <c r="B5603" s="68"/>
      <c r="D5603" s="70"/>
      <c r="F5603" s="69"/>
      <c r="G5603" s="37"/>
      <c r="H5603" s="37"/>
      <c r="I5603" s="37"/>
      <c r="J5603" s="37"/>
      <c r="K5603" s="37"/>
      <c r="L5603" s="37"/>
      <c r="M5603" s="37"/>
      <c r="N5603" s="37"/>
      <c r="O5603" s="37"/>
      <c r="P5603" s="37"/>
    </row>
    <row r="5604" spans="2:16" s="1" customFormat="1" x14ac:dyDescent="0.65">
      <c r="B5604" s="68"/>
      <c r="D5604" s="70"/>
      <c r="F5604" s="69"/>
      <c r="G5604" s="37"/>
      <c r="H5604" s="37"/>
      <c r="I5604" s="37"/>
      <c r="J5604" s="37"/>
      <c r="K5604" s="37"/>
      <c r="L5604" s="37"/>
      <c r="M5604" s="37"/>
      <c r="N5604" s="37"/>
      <c r="O5604" s="37"/>
      <c r="P5604" s="37"/>
    </row>
    <row r="5605" spans="2:16" s="1" customFormat="1" x14ac:dyDescent="0.65">
      <c r="B5605" s="68"/>
      <c r="D5605" s="70"/>
      <c r="F5605" s="69"/>
      <c r="G5605" s="37"/>
      <c r="H5605" s="37"/>
      <c r="I5605" s="37"/>
      <c r="J5605" s="37"/>
      <c r="K5605" s="37"/>
      <c r="L5605" s="37"/>
      <c r="M5605" s="37"/>
      <c r="N5605" s="37"/>
      <c r="O5605" s="37"/>
      <c r="P5605" s="37"/>
    </row>
    <row r="5606" spans="2:16" s="1" customFormat="1" x14ac:dyDescent="0.65">
      <c r="B5606" s="68"/>
      <c r="D5606" s="70"/>
      <c r="F5606" s="69"/>
      <c r="G5606" s="37"/>
      <c r="H5606" s="37"/>
      <c r="I5606" s="37"/>
      <c r="J5606" s="37"/>
      <c r="K5606" s="37"/>
      <c r="L5606" s="37"/>
      <c r="M5606" s="37"/>
      <c r="N5606" s="37"/>
      <c r="O5606" s="37"/>
      <c r="P5606" s="37"/>
    </row>
    <row r="5607" spans="2:16" s="1" customFormat="1" x14ac:dyDescent="0.65">
      <c r="B5607" s="68"/>
      <c r="D5607" s="70"/>
      <c r="F5607" s="69"/>
      <c r="G5607" s="37"/>
      <c r="H5607" s="37"/>
      <c r="I5607" s="37"/>
      <c r="J5607" s="37"/>
      <c r="K5607" s="37"/>
      <c r="L5607" s="37"/>
      <c r="M5607" s="37"/>
      <c r="N5607" s="37"/>
      <c r="O5607" s="37"/>
      <c r="P5607" s="37"/>
    </row>
    <row r="5608" spans="2:16" s="1" customFormat="1" x14ac:dyDescent="0.65">
      <c r="B5608" s="68"/>
      <c r="D5608" s="70"/>
      <c r="F5608" s="69"/>
      <c r="G5608" s="37"/>
      <c r="H5608" s="37"/>
      <c r="I5608" s="37"/>
      <c r="J5608" s="37"/>
      <c r="K5608" s="37"/>
      <c r="L5608" s="37"/>
      <c r="M5608" s="37"/>
      <c r="N5608" s="37"/>
      <c r="O5608" s="37"/>
      <c r="P5608" s="37"/>
    </row>
    <row r="5609" spans="2:16" s="1" customFormat="1" x14ac:dyDescent="0.65">
      <c r="B5609" s="68"/>
      <c r="D5609" s="70"/>
      <c r="F5609" s="69"/>
      <c r="G5609" s="37"/>
      <c r="H5609" s="37"/>
      <c r="I5609" s="37"/>
      <c r="J5609" s="37"/>
      <c r="K5609" s="37"/>
      <c r="L5609" s="37"/>
      <c r="M5609" s="37"/>
      <c r="N5609" s="37"/>
      <c r="O5609" s="37"/>
      <c r="P5609" s="37"/>
    </row>
    <row r="5610" spans="2:16" s="1" customFormat="1" x14ac:dyDescent="0.65">
      <c r="B5610" s="68"/>
      <c r="D5610" s="70"/>
      <c r="F5610" s="69"/>
      <c r="G5610" s="37"/>
      <c r="H5610" s="37"/>
      <c r="I5610" s="37"/>
      <c r="J5610" s="37"/>
      <c r="K5610" s="37"/>
      <c r="L5610" s="37"/>
      <c r="M5610" s="37"/>
      <c r="N5610" s="37"/>
      <c r="O5610" s="37"/>
      <c r="P5610" s="37"/>
    </row>
    <row r="5611" spans="2:16" s="1" customFormat="1" x14ac:dyDescent="0.65">
      <c r="B5611" s="68"/>
      <c r="D5611" s="70"/>
      <c r="F5611" s="69"/>
      <c r="G5611" s="37"/>
      <c r="H5611" s="37"/>
      <c r="I5611" s="37"/>
      <c r="J5611" s="37"/>
      <c r="K5611" s="37"/>
      <c r="L5611" s="37"/>
      <c r="M5611" s="37"/>
      <c r="N5611" s="37"/>
      <c r="O5611" s="37"/>
      <c r="P5611" s="37"/>
    </row>
    <row r="5612" spans="2:16" s="1" customFormat="1" x14ac:dyDescent="0.65">
      <c r="B5612" s="68"/>
      <c r="D5612" s="70"/>
      <c r="F5612" s="69"/>
      <c r="G5612" s="37"/>
      <c r="H5612" s="37"/>
      <c r="I5612" s="37"/>
      <c r="J5612" s="37"/>
      <c r="K5612" s="37"/>
      <c r="L5612" s="37"/>
      <c r="M5612" s="37"/>
      <c r="N5612" s="37"/>
      <c r="O5612" s="37"/>
      <c r="P5612" s="37"/>
    </row>
    <row r="5613" spans="2:16" s="1" customFormat="1" x14ac:dyDescent="0.65">
      <c r="B5613" s="68"/>
      <c r="D5613" s="70"/>
      <c r="F5613" s="69"/>
      <c r="G5613" s="37"/>
      <c r="H5613" s="37"/>
      <c r="I5613" s="37"/>
      <c r="J5613" s="37"/>
      <c r="K5613" s="37"/>
      <c r="L5613" s="37"/>
      <c r="M5613" s="37"/>
      <c r="N5613" s="37"/>
      <c r="O5613" s="37"/>
      <c r="P5613" s="37"/>
    </row>
    <row r="5614" spans="2:16" s="1" customFormat="1" x14ac:dyDescent="0.65">
      <c r="B5614" s="68"/>
      <c r="D5614" s="70"/>
      <c r="F5614" s="69"/>
      <c r="G5614" s="37"/>
      <c r="H5614" s="37"/>
      <c r="I5614" s="37"/>
      <c r="J5614" s="37"/>
      <c r="K5614" s="37"/>
      <c r="L5614" s="37"/>
      <c r="M5614" s="37"/>
      <c r="N5614" s="37"/>
      <c r="O5614" s="37"/>
      <c r="P5614" s="37"/>
    </row>
    <row r="5615" spans="2:16" s="1" customFormat="1" x14ac:dyDescent="0.65">
      <c r="B5615" s="68"/>
      <c r="D5615" s="70"/>
      <c r="F5615" s="69"/>
      <c r="G5615" s="37"/>
      <c r="H5615" s="37"/>
      <c r="I5615" s="37"/>
      <c r="J5615" s="37"/>
      <c r="K5615" s="37"/>
      <c r="L5615" s="37"/>
      <c r="M5615" s="37"/>
      <c r="N5615" s="37"/>
      <c r="O5615" s="37"/>
      <c r="P5615" s="37"/>
    </row>
    <row r="5616" spans="2:16" s="1" customFormat="1" x14ac:dyDescent="0.65">
      <c r="B5616" s="68"/>
      <c r="D5616" s="70"/>
      <c r="F5616" s="69"/>
      <c r="G5616" s="37"/>
      <c r="H5616" s="37"/>
      <c r="I5616" s="37"/>
      <c r="J5616" s="37"/>
      <c r="K5616" s="37"/>
      <c r="L5616" s="37"/>
      <c r="M5616" s="37"/>
      <c r="N5616" s="37"/>
      <c r="O5616" s="37"/>
      <c r="P5616" s="37"/>
    </row>
    <row r="5617" spans="2:16" s="1" customFormat="1" x14ac:dyDescent="0.65">
      <c r="B5617" s="68"/>
      <c r="D5617" s="70"/>
      <c r="F5617" s="69"/>
      <c r="G5617" s="37"/>
      <c r="H5617" s="37"/>
      <c r="I5617" s="37"/>
      <c r="J5617" s="37"/>
      <c r="K5617" s="37"/>
      <c r="L5617" s="37"/>
      <c r="M5617" s="37"/>
      <c r="N5617" s="37"/>
      <c r="O5617" s="37"/>
      <c r="P5617" s="37"/>
    </row>
    <row r="5618" spans="2:16" s="1" customFormat="1" x14ac:dyDescent="0.65">
      <c r="B5618" s="68"/>
      <c r="D5618" s="70"/>
      <c r="F5618" s="69"/>
      <c r="G5618" s="37"/>
      <c r="H5618" s="37"/>
      <c r="I5618" s="37"/>
      <c r="J5618" s="37"/>
      <c r="K5618" s="37"/>
      <c r="L5618" s="37"/>
      <c r="M5618" s="37"/>
      <c r="N5618" s="37"/>
      <c r="O5618" s="37"/>
      <c r="P5618" s="37"/>
    </row>
    <row r="5619" spans="2:16" s="1" customFormat="1" x14ac:dyDescent="0.65">
      <c r="B5619" s="68"/>
      <c r="D5619" s="70"/>
      <c r="F5619" s="69"/>
      <c r="G5619" s="37"/>
      <c r="H5619" s="37"/>
      <c r="I5619" s="37"/>
      <c r="J5619" s="37"/>
      <c r="K5619" s="37"/>
      <c r="L5619" s="37"/>
      <c r="M5619" s="37"/>
      <c r="N5619" s="37"/>
      <c r="O5619" s="37"/>
      <c r="P5619" s="37"/>
    </row>
    <row r="5620" spans="2:16" s="1" customFormat="1" x14ac:dyDescent="0.65">
      <c r="B5620" s="68"/>
      <c r="D5620" s="70"/>
      <c r="F5620" s="69"/>
      <c r="G5620" s="37"/>
      <c r="H5620" s="37"/>
      <c r="I5620" s="37"/>
      <c r="J5620" s="37"/>
      <c r="K5620" s="37"/>
      <c r="L5620" s="37"/>
      <c r="M5620" s="37"/>
      <c r="N5620" s="37"/>
      <c r="O5620" s="37"/>
      <c r="P5620" s="37"/>
    </row>
    <row r="5621" spans="2:16" s="1" customFormat="1" x14ac:dyDescent="0.65">
      <c r="B5621" s="68"/>
      <c r="D5621" s="70"/>
      <c r="F5621" s="69"/>
      <c r="G5621" s="37"/>
      <c r="H5621" s="37"/>
      <c r="I5621" s="37"/>
      <c r="J5621" s="37"/>
      <c r="K5621" s="37"/>
      <c r="L5621" s="37"/>
      <c r="M5621" s="37"/>
      <c r="N5621" s="37"/>
      <c r="O5621" s="37"/>
      <c r="P5621" s="37"/>
    </row>
    <row r="5622" spans="2:16" s="1" customFormat="1" x14ac:dyDescent="0.65">
      <c r="B5622" s="68"/>
      <c r="D5622" s="70"/>
      <c r="F5622" s="69"/>
      <c r="G5622" s="37"/>
      <c r="H5622" s="37"/>
      <c r="I5622" s="37"/>
      <c r="J5622" s="37"/>
      <c r="K5622" s="37"/>
      <c r="L5622" s="37"/>
      <c r="M5622" s="37"/>
      <c r="N5622" s="37"/>
      <c r="O5622" s="37"/>
      <c r="P5622" s="37"/>
    </row>
    <row r="5623" spans="2:16" s="1" customFormat="1" x14ac:dyDescent="0.65">
      <c r="B5623" s="68"/>
      <c r="D5623" s="70"/>
      <c r="F5623" s="69"/>
      <c r="G5623" s="37"/>
      <c r="H5623" s="37"/>
      <c r="I5623" s="37"/>
      <c r="J5623" s="37"/>
      <c r="K5623" s="37"/>
      <c r="L5623" s="37"/>
      <c r="M5623" s="37"/>
      <c r="N5623" s="37"/>
      <c r="O5623" s="37"/>
      <c r="P5623" s="37"/>
    </row>
    <row r="5624" spans="2:16" s="1" customFormat="1" x14ac:dyDescent="0.65">
      <c r="B5624" s="68"/>
      <c r="D5624" s="70"/>
      <c r="F5624" s="69"/>
      <c r="G5624" s="37"/>
      <c r="H5624" s="37"/>
      <c r="I5624" s="37"/>
      <c r="J5624" s="37"/>
      <c r="K5624" s="37"/>
      <c r="L5624" s="37"/>
      <c r="M5624" s="37"/>
      <c r="N5624" s="37"/>
      <c r="O5624" s="37"/>
      <c r="P5624" s="37"/>
    </row>
    <row r="5625" spans="2:16" s="1" customFormat="1" x14ac:dyDescent="0.65">
      <c r="B5625" s="68"/>
      <c r="D5625" s="70"/>
      <c r="F5625" s="69"/>
      <c r="G5625" s="37"/>
      <c r="H5625" s="37"/>
      <c r="I5625" s="37"/>
      <c r="J5625" s="37"/>
      <c r="K5625" s="37"/>
      <c r="L5625" s="37"/>
      <c r="M5625" s="37"/>
      <c r="N5625" s="37"/>
      <c r="O5625" s="37"/>
      <c r="P5625" s="37"/>
    </row>
    <row r="5626" spans="2:16" s="1" customFormat="1" x14ac:dyDescent="0.65">
      <c r="B5626" s="68"/>
      <c r="D5626" s="70"/>
      <c r="F5626" s="69"/>
      <c r="G5626" s="37"/>
      <c r="H5626" s="37"/>
      <c r="I5626" s="37"/>
      <c r="J5626" s="37"/>
      <c r="K5626" s="37"/>
      <c r="L5626" s="37"/>
      <c r="M5626" s="37"/>
      <c r="N5626" s="37"/>
      <c r="O5626" s="37"/>
      <c r="P5626" s="37"/>
    </row>
    <row r="5627" spans="2:16" s="1" customFormat="1" x14ac:dyDescent="0.65">
      <c r="B5627" s="68"/>
      <c r="D5627" s="70"/>
      <c r="F5627" s="69"/>
      <c r="G5627" s="37"/>
      <c r="H5627" s="37"/>
      <c r="I5627" s="37"/>
      <c r="J5627" s="37"/>
      <c r="K5627" s="37"/>
      <c r="L5627" s="37"/>
      <c r="M5627" s="37"/>
      <c r="N5627" s="37"/>
      <c r="O5627" s="37"/>
      <c r="P5627" s="37"/>
    </row>
    <row r="5628" spans="2:16" s="1" customFormat="1" x14ac:dyDescent="0.65">
      <c r="B5628" s="68"/>
      <c r="D5628" s="70"/>
      <c r="F5628" s="69"/>
      <c r="G5628" s="37"/>
      <c r="H5628" s="37"/>
      <c r="I5628" s="37"/>
      <c r="J5628" s="37"/>
      <c r="K5628" s="37"/>
      <c r="L5628" s="37"/>
      <c r="M5628" s="37"/>
      <c r="N5628" s="37"/>
      <c r="O5628" s="37"/>
      <c r="P5628" s="37"/>
    </row>
    <row r="5629" spans="2:16" s="1" customFormat="1" x14ac:dyDescent="0.65">
      <c r="B5629" s="68"/>
      <c r="D5629" s="70"/>
      <c r="F5629" s="69"/>
      <c r="G5629" s="37"/>
      <c r="H5629" s="37"/>
      <c r="I5629" s="37"/>
      <c r="J5629" s="37"/>
      <c r="K5629" s="37"/>
      <c r="L5629" s="37"/>
      <c r="M5629" s="37"/>
      <c r="N5629" s="37"/>
      <c r="O5629" s="37"/>
      <c r="P5629" s="37"/>
    </row>
    <row r="5630" spans="2:16" s="1" customFormat="1" x14ac:dyDescent="0.65">
      <c r="B5630" s="68"/>
      <c r="D5630" s="70"/>
      <c r="F5630" s="69"/>
      <c r="G5630" s="37"/>
      <c r="H5630" s="37"/>
      <c r="I5630" s="37"/>
      <c r="J5630" s="37"/>
      <c r="K5630" s="37"/>
      <c r="L5630" s="37"/>
      <c r="M5630" s="37"/>
      <c r="N5630" s="37"/>
      <c r="O5630" s="37"/>
      <c r="P5630" s="37"/>
    </row>
    <row r="5631" spans="2:16" s="1" customFormat="1" x14ac:dyDescent="0.65">
      <c r="B5631" s="68"/>
      <c r="D5631" s="70"/>
      <c r="F5631" s="69"/>
      <c r="G5631" s="37"/>
      <c r="H5631" s="37"/>
      <c r="I5631" s="37"/>
      <c r="J5631" s="37"/>
      <c r="K5631" s="37"/>
      <c r="L5631" s="37"/>
      <c r="M5631" s="37"/>
      <c r="N5631" s="37"/>
      <c r="O5631" s="37"/>
      <c r="P5631" s="37"/>
    </row>
    <row r="5632" spans="2:16" s="1" customFormat="1" x14ac:dyDescent="0.65">
      <c r="B5632" s="68"/>
      <c r="D5632" s="70"/>
      <c r="F5632" s="69"/>
      <c r="G5632" s="37"/>
      <c r="H5632" s="37"/>
      <c r="I5632" s="37"/>
      <c r="J5632" s="37"/>
      <c r="K5632" s="37"/>
      <c r="L5632" s="37"/>
      <c r="M5632" s="37"/>
      <c r="N5632" s="37"/>
      <c r="O5632" s="37"/>
      <c r="P5632" s="37"/>
    </row>
    <row r="5633" spans="2:16" s="1" customFormat="1" x14ac:dyDescent="0.65">
      <c r="B5633" s="68"/>
      <c r="D5633" s="70"/>
      <c r="F5633" s="69"/>
      <c r="G5633" s="37"/>
      <c r="H5633" s="37"/>
      <c r="I5633" s="37"/>
      <c r="J5633" s="37"/>
      <c r="K5633" s="37"/>
      <c r="L5633" s="37"/>
      <c r="M5633" s="37"/>
      <c r="N5633" s="37"/>
      <c r="O5633" s="37"/>
      <c r="P5633" s="37"/>
    </row>
    <row r="5634" spans="2:16" s="1" customFormat="1" x14ac:dyDescent="0.65">
      <c r="B5634" s="68"/>
      <c r="D5634" s="70"/>
      <c r="F5634" s="69"/>
      <c r="G5634" s="37"/>
      <c r="H5634" s="37"/>
      <c r="I5634" s="37"/>
      <c r="J5634" s="37"/>
      <c r="K5634" s="37"/>
      <c r="L5634" s="37"/>
      <c r="M5634" s="37"/>
      <c r="N5634" s="37"/>
      <c r="O5634" s="37"/>
      <c r="P5634" s="37"/>
    </row>
    <row r="5635" spans="2:16" s="1" customFormat="1" x14ac:dyDescent="0.65">
      <c r="B5635" s="68"/>
      <c r="D5635" s="70"/>
      <c r="F5635" s="69"/>
      <c r="G5635" s="37"/>
      <c r="H5635" s="37"/>
      <c r="I5635" s="37"/>
      <c r="J5635" s="37"/>
      <c r="K5635" s="37"/>
      <c r="L5635" s="37"/>
      <c r="M5635" s="37"/>
      <c r="N5635" s="37"/>
      <c r="O5635" s="37"/>
      <c r="P5635" s="37"/>
    </row>
    <row r="5636" spans="2:16" s="1" customFormat="1" x14ac:dyDescent="0.65">
      <c r="B5636" s="68"/>
      <c r="D5636" s="70"/>
      <c r="F5636" s="69"/>
      <c r="G5636" s="37"/>
      <c r="H5636" s="37"/>
      <c r="I5636" s="37"/>
      <c r="J5636" s="37"/>
      <c r="K5636" s="37"/>
      <c r="L5636" s="37"/>
      <c r="M5636" s="37"/>
      <c r="N5636" s="37"/>
      <c r="O5636" s="37"/>
      <c r="P5636" s="37"/>
    </row>
    <row r="5637" spans="2:16" s="1" customFormat="1" x14ac:dyDescent="0.65">
      <c r="B5637" s="68"/>
      <c r="D5637" s="70"/>
      <c r="F5637" s="69"/>
      <c r="G5637" s="37"/>
      <c r="H5637" s="37"/>
      <c r="I5637" s="37"/>
      <c r="J5637" s="37"/>
      <c r="K5637" s="37"/>
      <c r="L5637" s="37"/>
      <c r="M5637" s="37"/>
      <c r="N5637" s="37"/>
      <c r="O5637" s="37"/>
      <c r="P5637" s="37"/>
    </row>
    <row r="5638" spans="2:16" s="1" customFormat="1" x14ac:dyDescent="0.65">
      <c r="B5638" s="68"/>
      <c r="D5638" s="70"/>
      <c r="F5638" s="69"/>
      <c r="G5638" s="37"/>
      <c r="H5638" s="37"/>
      <c r="I5638" s="37"/>
      <c r="J5638" s="37"/>
      <c r="K5638" s="37"/>
      <c r="L5638" s="37"/>
      <c r="M5638" s="37"/>
      <c r="N5638" s="37"/>
      <c r="O5638" s="37"/>
      <c r="P5638" s="37"/>
    </row>
    <row r="5639" spans="2:16" s="1" customFormat="1" x14ac:dyDescent="0.65">
      <c r="B5639" s="68"/>
      <c r="D5639" s="70"/>
      <c r="F5639" s="69"/>
      <c r="G5639" s="37"/>
      <c r="H5639" s="37"/>
      <c r="I5639" s="37"/>
      <c r="J5639" s="37"/>
      <c r="K5639" s="37"/>
      <c r="L5639" s="37"/>
      <c r="M5639" s="37"/>
      <c r="N5639" s="37"/>
      <c r="O5639" s="37"/>
      <c r="P5639" s="37"/>
    </row>
    <row r="5640" spans="2:16" s="1" customFormat="1" x14ac:dyDescent="0.65">
      <c r="B5640" s="68"/>
      <c r="D5640" s="70"/>
      <c r="F5640" s="69"/>
      <c r="G5640" s="37"/>
      <c r="H5640" s="37"/>
      <c r="I5640" s="37"/>
      <c r="J5640" s="37"/>
      <c r="K5640" s="37"/>
      <c r="L5640" s="37"/>
      <c r="M5640" s="37"/>
      <c r="N5640" s="37"/>
      <c r="O5640" s="37"/>
      <c r="P5640" s="37"/>
    </row>
    <row r="5641" spans="2:16" s="1" customFormat="1" x14ac:dyDescent="0.65">
      <c r="B5641" s="68"/>
      <c r="D5641" s="70"/>
      <c r="F5641" s="69"/>
      <c r="G5641" s="37"/>
      <c r="H5641" s="37"/>
      <c r="I5641" s="37"/>
      <c r="J5641" s="37"/>
      <c r="K5641" s="37"/>
      <c r="L5641" s="37"/>
      <c r="M5641" s="37"/>
      <c r="N5641" s="37"/>
      <c r="O5641" s="37"/>
      <c r="P5641" s="37"/>
    </row>
    <row r="5642" spans="2:16" s="1" customFormat="1" x14ac:dyDescent="0.65">
      <c r="B5642" s="68"/>
      <c r="D5642" s="70"/>
      <c r="F5642" s="69"/>
      <c r="G5642" s="37"/>
      <c r="H5642" s="37"/>
      <c r="I5642" s="37"/>
      <c r="J5642" s="37"/>
      <c r="K5642" s="37"/>
      <c r="L5642" s="37"/>
      <c r="M5642" s="37"/>
      <c r="N5642" s="37"/>
      <c r="O5642" s="37"/>
      <c r="P5642" s="37"/>
    </row>
    <row r="5643" spans="2:16" s="1" customFormat="1" x14ac:dyDescent="0.65">
      <c r="B5643" s="68"/>
      <c r="D5643" s="70"/>
      <c r="F5643" s="69"/>
      <c r="G5643" s="37"/>
      <c r="H5643" s="37"/>
      <c r="I5643" s="37"/>
      <c r="J5643" s="37"/>
      <c r="K5643" s="37"/>
      <c r="L5643" s="37"/>
      <c r="M5643" s="37"/>
      <c r="N5643" s="37"/>
      <c r="O5643" s="37"/>
      <c r="P5643" s="37"/>
    </row>
    <row r="5644" spans="2:16" s="1" customFormat="1" x14ac:dyDescent="0.65">
      <c r="B5644" s="68"/>
      <c r="D5644" s="70"/>
      <c r="F5644" s="69"/>
      <c r="G5644" s="37"/>
      <c r="H5644" s="37"/>
      <c r="I5644" s="37"/>
      <c r="J5644" s="37"/>
      <c r="K5644" s="37"/>
      <c r="L5644" s="37"/>
      <c r="M5644" s="37"/>
      <c r="N5644" s="37"/>
      <c r="O5644" s="37"/>
      <c r="P5644" s="37"/>
    </row>
    <row r="5645" spans="2:16" s="1" customFormat="1" x14ac:dyDescent="0.65">
      <c r="B5645" s="68"/>
      <c r="D5645" s="70"/>
      <c r="F5645" s="69"/>
      <c r="G5645" s="37"/>
      <c r="H5645" s="37"/>
      <c r="I5645" s="37"/>
      <c r="J5645" s="37"/>
      <c r="K5645" s="37"/>
      <c r="L5645" s="37"/>
      <c r="M5645" s="37"/>
      <c r="N5645" s="37"/>
      <c r="O5645" s="37"/>
      <c r="P5645" s="37"/>
    </row>
    <row r="5646" spans="2:16" s="1" customFormat="1" x14ac:dyDescent="0.65">
      <c r="B5646" s="68"/>
      <c r="D5646" s="70"/>
      <c r="F5646" s="69"/>
      <c r="G5646" s="37"/>
      <c r="H5646" s="37"/>
      <c r="I5646" s="37"/>
      <c r="J5646" s="37"/>
      <c r="K5646" s="37"/>
      <c r="L5646" s="37"/>
      <c r="M5646" s="37"/>
      <c r="N5646" s="37"/>
      <c r="O5646" s="37"/>
      <c r="P5646" s="37"/>
    </row>
    <row r="5647" spans="2:16" s="1" customFormat="1" x14ac:dyDescent="0.65">
      <c r="B5647" s="68"/>
      <c r="D5647" s="70"/>
      <c r="F5647" s="69"/>
      <c r="G5647" s="37"/>
      <c r="H5647" s="37"/>
      <c r="I5647" s="37"/>
      <c r="J5647" s="37"/>
      <c r="K5647" s="37"/>
      <c r="L5647" s="37"/>
      <c r="M5647" s="37"/>
      <c r="N5647" s="37"/>
      <c r="O5647" s="37"/>
      <c r="P5647" s="37"/>
    </row>
    <row r="5648" spans="2:16" s="1" customFormat="1" x14ac:dyDescent="0.65">
      <c r="B5648" s="68"/>
      <c r="D5648" s="70"/>
      <c r="F5648" s="69"/>
      <c r="G5648" s="37"/>
      <c r="H5648" s="37"/>
      <c r="I5648" s="37"/>
      <c r="J5648" s="37"/>
      <c r="K5648" s="37"/>
      <c r="L5648" s="37"/>
      <c r="M5648" s="37"/>
      <c r="N5648" s="37"/>
      <c r="O5648" s="37"/>
      <c r="P5648" s="37"/>
    </row>
    <row r="5649" spans="2:16" s="1" customFormat="1" x14ac:dyDescent="0.65">
      <c r="B5649" s="68"/>
      <c r="D5649" s="70"/>
      <c r="F5649" s="69"/>
      <c r="G5649" s="37"/>
      <c r="H5649" s="37"/>
      <c r="I5649" s="37"/>
      <c r="J5649" s="37"/>
      <c r="K5649" s="37"/>
      <c r="L5649" s="37"/>
      <c r="M5649" s="37"/>
      <c r="N5649" s="37"/>
      <c r="O5649" s="37"/>
      <c r="P5649" s="37"/>
    </row>
    <row r="5650" spans="2:16" s="1" customFormat="1" x14ac:dyDescent="0.65">
      <c r="B5650" s="68"/>
      <c r="D5650" s="70"/>
      <c r="F5650" s="69"/>
      <c r="G5650" s="37"/>
      <c r="H5650" s="37"/>
      <c r="I5650" s="37"/>
      <c r="J5650" s="37"/>
      <c r="K5650" s="37"/>
      <c r="L5650" s="37"/>
      <c r="M5650" s="37"/>
      <c r="N5650" s="37"/>
      <c r="O5650" s="37"/>
      <c r="P5650" s="37"/>
    </row>
    <row r="5651" spans="2:16" s="1" customFormat="1" x14ac:dyDescent="0.65">
      <c r="B5651" s="68"/>
      <c r="D5651" s="70"/>
      <c r="F5651" s="69"/>
      <c r="G5651" s="37"/>
      <c r="H5651" s="37"/>
      <c r="I5651" s="37"/>
      <c r="J5651" s="37"/>
      <c r="K5651" s="37"/>
      <c r="L5651" s="37"/>
      <c r="M5651" s="37"/>
      <c r="N5651" s="37"/>
      <c r="O5651" s="37"/>
      <c r="P5651" s="37"/>
    </row>
    <row r="5652" spans="2:16" s="1" customFormat="1" x14ac:dyDescent="0.65">
      <c r="B5652" s="68"/>
      <c r="D5652" s="70"/>
      <c r="F5652" s="69"/>
      <c r="G5652" s="37"/>
      <c r="H5652" s="37"/>
      <c r="I5652" s="37"/>
      <c r="J5652" s="37"/>
      <c r="K5652" s="37"/>
      <c r="L5652" s="37"/>
      <c r="M5652" s="37"/>
      <c r="N5652" s="37"/>
      <c r="O5652" s="37"/>
      <c r="P5652" s="37"/>
    </row>
    <row r="5653" spans="2:16" s="1" customFormat="1" x14ac:dyDescent="0.65">
      <c r="B5653" s="68"/>
      <c r="D5653" s="70"/>
      <c r="F5653" s="69"/>
      <c r="G5653" s="37"/>
      <c r="H5653" s="37"/>
      <c r="I5653" s="37"/>
      <c r="J5653" s="37"/>
      <c r="K5653" s="37"/>
      <c r="L5653" s="37"/>
      <c r="M5653" s="37"/>
      <c r="N5653" s="37"/>
      <c r="O5653" s="37"/>
      <c r="P5653" s="37"/>
    </row>
    <row r="5654" spans="2:16" s="1" customFormat="1" x14ac:dyDescent="0.65">
      <c r="B5654" s="68"/>
      <c r="D5654" s="70"/>
      <c r="F5654" s="69"/>
      <c r="G5654" s="37"/>
      <c r="H5654" s="37"/>
      <c r="I5654" s="37"/>
      <c r="J5654" s="37"/>
      <c r="K5654" s="37"/>
      <c r="L5654" s="37"/>
      <c r="M5654" s="37"/>
      <c r="N5654" s="37"/>
      <c r="O5654" s="37"/>
      <c r="P5654" s="37"/>
    </row>
    <row r="5655" spans="2:16" s="1" customFormat="1" x14ac:dyDescent="0.65">
      <c r="B5655" s="68"/>
      <c r="D5655" s="70"/>
      <c r="F5655" s="69"/>
      <c r="G5655" s="37"/>
      <c r="H5655" s="37"/>
      <c r="I5655" s="37"/>
      <c r="J5655" s="37"/>
      <c r="K5655" s="37"/>
      <c r="L5655" s="37"/>
      <c r="M5655" s="37"/>
      <c r="N5655" s="37"/>
      <c r="O5655" s="37"/>
      <c r="P5655" s="37"/>
    </row>
    <row r="5656" spans="2:16" s="1" customFormat="1" x14ac:dyDescent="0.65">
      <c r="B5656" s="68"/>
      <c r="D5656" s="70"/>
      <c r="F5656" s="69"/>
      <c r="G5656" s="37"/>
      <c r="H5656" s="37"/>
      <c r="I5656" s="37"/>
      <c r="J5656" s="37"/>
      <c r="K5656" s="37"/>
      <c r="L5656" s="37"/>
      <c r="M5656" s="37"/>
      <c r="N5656" s="37"/>
      <c r="O5656" s="37"/>
      <c r="P5656" s="37"/>
    </row>
    <row r="5657" spans="2:16" s="1" customFormat="1" x14ac:dyDescent="0.65">
      <c r="B5657" s="68"/>
      <c r="D5657" s="70"/>
      <c r="F5657" s="69"/>
      <c r="G5657" s="37"/>
      <c r="H5657" s="37"/>
      <c r="I5657" s="37"/>
      <c r="J5657" s="37"/>
      <c r="K5657" s="37"/>
      <c r="L5657" s="37"/>
      <c r="M5657" s="37"/>
      <c r="N5657" s="37"/>
      <c r="O5657" s="37"/>
      <c r="P5657" s="37"/>
    </row>
    <row r="5658" spans="2:16" s="1" customFormat="1" x14ac:dyDescent="0.65">
      <c r="B5658" s="68"/>
      <c r="D5658" s="70"/>
      <c r="F5658" s="69"/>
      <c r="G5658" s="37"/>
      <c r="H5658" s="37"/>
      <c r="I5658" s="37"/>
      <c r="J5658" s="37"/>
      <c r="K5658" s="37"/>
      <c r="L5658" s="37"/>
      <c r="M5658" s="37"/>
      <c r="N5658" s="37"/>
      <c r="O5658" s="37"/>
      <c r="P5658" s="37"/>
    </row>
    <row r="5659" spans="2:16" s="1" customFormat="1" x14ac:dyDescent="0.65">
      <c r="B5659" s="68"/>
      <c r="D5659" s="70"/>
      <c r="F5659" s="69"/>
      <c r="G5659" s="37"/>
      <c r="H5659" s="37"/>
      <c r="I5659" s="37"/>
      <c r="J5659" s="37"/>
      <c r="K5659" s="37"/>
      <c r="L5659" s="37"/>
      <c r="M5659" s="37"/>
      <c r="N5659" s="37"/>
      <c r="O5659" s="37"/>
      <c r="P5659" s="37"/>
    </row>
    <row r="5660" spans="2:16" s="1" customFormat="1" x14ac:dyDescent="0.65">
      <c r="B5660" s="68"/>
      <c r="D5660" s="70"/>
      <c r="F5660" s="69"/>
      <c r="G5660" s="37"/>
      <c r="H5660" s="37"/>
      <c r="I5660" s="37"/>
      <c r="J5660" s="37"/>
      <c r="K5660" s="37"/>
      <c r="L5660" s="37"/>
      <c r="M5660" s="37"/>
      <c r="N5660" s="37"/>
      <c r="O5660" s="37"/>
      <c r="P5660" s="37"/>
    </row>
    <row r="5661" spans="2:16" s="1" customFormat="1" x14ac:dyDescent="0.65">
      <c r="B5661" s="68"/>
      <c r="D5661" s="70"/>
      <c r="F5661" s="69"/>
      <c r="G5661" s="37"/>
      <c r="H5661" s="37"/>
      <c r="I5661" s="37"/>
      <c r="J5661" s="37"/>
      <c r="K5661" s="37"/>
      <c r="L5661" s="37"/>
      <c r="M5661" s="37"/>
      <c r="N5661" s="37"/>
      <c r="O5661" s="37"/>
      <c r="P5661" s="37"/>
    </row>
    <row r="5662" spans="2:16" s="1" customFormat="1" x14ac:dyDescent="0.65">
      <c r="B5662" s="68"/>
      <c r="D5662" s="70"/>
      <c r="F5662" s="69"/>
      <c r="G5662" s="37"/>
      <c r="H5662" s="37"/>
      <c r="I5662" s="37"/>
      <c r="J5662" s="37"/>
      <c r="K5662" s="37"/>
      <c r="L5662" s="37"/>
      <c r="M5662" s="37"/>
      <c r="N5662" s="37"/>
      <c r="O5662" s="37"/>
      <c r="P5662" s="37"/>
    </row>
    <row r="5663" spans="2:16" s="1" customFormat="1" x14ac:dyDescent="0.65">
      <c r="B5663" s="68"/>
      <c r="D5663" s="70"/>
      <c r="F5663" s="69"/>
      <c r="G5663" s="37"/>
      <c r="H5663" s="37"/>
      <c r="I5663" s="37"/>
      <c r="J5663" s="37"/>
      <c r="K5663" s="37"/>
      <c r="L5663" s="37"/>
      <c r="M5663" s="37"/>
      <c r="N5663" s="37"/>
      <c r="O5663" s="37"/>
      <c r="P5663" s="37"/>
    </row>
    <row r="5664" spans="2:16" s="1" customFormat="1" x14ac:dyDescent="0.65">
      <c r="B5664" s="68"/>
      <c r="D5664" s="70"/>
      <c r="F5664" s="69"/>
      <c r="G5664" s="37"/>
      <c r="H5664" s="37"/>
      <c r="I5664" s="37"/>
      <c r="J5664" s="37"/>
      <c r="K5664" s="37"/>
      <c r="L5664" s="37"/>
      <c r="M5664" s="37"/>
      <c r="N5664" s="37"/>
      <c r="O5664" s="37"/>
      <c r="P5664" s="37"/>
    </row>
    <row r="5665" spans="2:16" s="1" customFormat="1" x14ac:dyDescent="0.65">
      <c r="B5665" s="68"/>
      <c r="D5665" s="70"/>
      <c r="F5665" s="69"/>
      <c r="G5665" s="37"/>
      <c r="H5665" s="37"/>
      <c r="I5665" s="37"/>
      <c r="J5665" s="37"/>
      <c r="K5665" s="37"/>
      <c r="L5665" s="37"/>
      <c r="M5665" s="37"/>
      <c r="N5665" s="37"/>
      <c r="O5665" s="37"/>
      <c r="P5665" s="37"/>
    </row>
    <row r="5666" spans="2:16" s="1" customFormat="1" x14ac:dyDescent="0.65">
      <c r="B5666" s="68"/>
      <c r="D5666" s="70"/>
      <c r="F5666" s="69"/>
      <c r="G5666" s="37"/>
      <c r="H5666" s="37"/>
      <c r="I5666" s="37"/>
      <c r="J5666" s="37"/>
      <c r="K5666" s="37"/>
      <c r="L5666" s="37"/>
      <c r="M5666" s="37"/>
      <c r="N5666" s="37"/>
      <c r="O5666" s="37"/>
      <c r="P5666" s="37"/>
    </row>
    <row r="5667" spans="2:16" s="1" customFormat="1" x14ac:dyDescent="0.65">
      <c r="B5667" s="68"/>
      <c r="D5667" s="70"/>
      <c r="F5667" s="69"/>
      <c r="G5667" s="37"/>
      <c r="H5667" s="37"/>
      <c r="I5667" s="37"/>
      <c r="J5667" s="37"/>
      <c r="K5667" s="37"/>
      <c r="L5667" s="37"/>
      <c r="M5667" s="37"/>
      <c r="N5667" s="37"/>
      <c r="O5667" s="37"/>
      <c r="P5667" s="37"/>
    </row>
    <row r="5668" spans="2:16" s="1" customFormat="1" x14ac:dyDescent="0.65">
      <c r="B5668" s="68"/>
      <c r="D5668" s="70"/>
      <c r="F5668" s="69"/>
      <c r="G5668" s="37"/>
      <c r="H5668" s="37"/>
      <c r="I5668" s="37"/>
      <c r="J5668" s="37"/>
      <c r="K5668" s="37"/>
      <c r="L5668" s="37"/>
      <c r="M5668" s="37"/>
      <c r="N5668" s="37"/>
      <c r="O5668" s="37"/>
      <c r="P5668" s="37"/>
    </row>
    <row r="5669" spans="2:16" s="1" customFormat="1" x14ac:dyDescent="0.65">
      <c r="B5669" s="68"/>
      <c r="D5669" s="70"/>
      <c r="F5669" s="69"/>
      <c r="G5669" s="37"/>
      <c r="H5669" s="37"/>
      <c r="I5669" s="37"/>
      <c r="J5669" s="37"/>
      <c r="K5669" s="37"/>
      <c r="L5669" s="37"/>
      <c r="M5669" s="37"/>
      <c r="N5669" s="37"/>
      <c r="O5669" s="37"/>
      <c r="P5669" s="37"/>
    </row>
    <row r="5670" spans="2:16" s="1" customFormat="1" x14ac:dyDescent="0.65">
      <c r="B5670" s="68"/>
      <c r="D5670" s="70"/>
      <c r="F5670" s="69"/>
      <c r="G5670" s="37"/>
      <c r="H5670" s="37"/>
      <c r="I5670" s="37"/>
      <c r="J5670" s="37"/>
      <c r="K5670" s="37"/>
      <c r="L5670" s="37"/>
      <c r="M5670" s="37"/>
      <c r="N5670" s="37"/>
      <c r="O5670" s="37"/>
      <c r="P5670" s="37"/>
    </row>
    <row r="5671" spans="2:16" s="1" customFormat="1" x14ac:dyDescent="0.65">
      <c r="B5671" s="68"/>
      <c r="D5671" s="70"/>
      <c r="F5671" s="69"/>
      <c r="G5671" s="37"/>
      <c r="H5671" s="37"/>
      <c r="I5671" s="37"/>
      <c r="J5671" s="37"/>
      <c r="K5671" s="37"/>
      <c r="L5671" s="37"/>
      <c r="M5671" s="37"/>
      <c r="N5671" s="37"/>
      <c r="O5671" s="37"/>
      <c r="P5671" s="37"/>
    </row>
    <row r="5672" spans="2:16" s="1" customFormat="1" x14ac:dyDescent="0.65">
      <c r="B5672" s="68"/>
      <c r="D5672" s="70"/>
      <c r="F5672" s="69"/>
      <c r="G5672" s="37"/>
      <c r="H5672" s="37"/>
      <c r="I5672" s="37"/>
      <c r="J5672" s="37"/>
      <c r="K5672" s="37"/>
      <c r="L5672" s="37"/>
      <c r="M5672" s="37"/>
      <c r="N5672" s="37"/>
      <c r="O5672" s="37"/>
      <c r="P5672" s="37"/>
    </row>
    <row r="5673" spans="2:16" s="1" customFormat="1" x14ac:dyDescent="0.65">
      <c r="B5673" s="68"/>
      <c r="D5673" s="70"/>
      <c r="F5673" s="69"/>
      <c r="G5673" s="37"/>
      <c r="H5673" s="37"/>
      <c r="I5673" s="37"/>
      <c r="J5673" s="37"/>
      <c r="K5673" s="37"/>
      <c r="L5673" s="37"/>
      <c r="M5673" s="37"/>
      <c r="N5673" s="37"/>
      <c r="O5673" s="37"/>
      <c r="P5673" s="37"/>
    </row>
    <row r="5674" spans="2:16" s="1" customFormat="1" x14ac:dyDescent="0.65">
      <c r="B5674" s="68"/>
      <c r="D5674" s="70"/>
      <c r="F5674" s="69"/>
      <c r="G5674" s="37"/>
      <c r="H5674" s="37"/>
      <c r="I5674" s="37"/>
      <c r="J5674" s="37"/>
      <c r="K5674" s="37"/>
      <c r="L5674" s="37"/>
      <c r="M5674" s="37"/>
      <c r="N5674" s="37"/>
      <c r="O5674" s="37"/>
      <c r="P5674" s="37"/>
    </row>
    <row r="5675" spans="2:16" s="1" customFormat="1" x14ac:dyDescent="0.65">
      <c r="B5675" s="68"/>
      <c r="D5675" s="70"/>
      <c r="F5675" s="69"/>
      <c r="G5675" s="37"/>
      <c r="H5675" s="37"/>
      <c r="I5675" s="37"/>
      <c r="J5675" s="37"/>
      <c r="K5675" s="37"/>
      <c r="L5675" s="37"/>
      <c r="M5675" s="37"/>
      <c r="N5675" s="37"/>
      <c r="O5675" s="37"/>
      <c r="P5675" s="37"/>
    </row>
    <row r="5676" spans="2:16" s="1" customFormat="1" x14ac:dyDescent="0.65">
      <c r="B5676" s="68"/>
      <c r="D5676" s="70"/>
      <c r="F5676" s="69"/>
      <c r="G5676" s="37"/>
      <c r="H5676" s="37"/>
      <c r="I5676" s="37"/>
      <c r="J5676" s="37"/>
      <c r="K5676" s="37"/>
      <c r="L5676" s="37"/>
      <c r="M5676" s="37"/>
      <c r="N5676" s="37"/>
      <c r="O5676" s="37"/>
      <c r="P5676" s="37"/>
    </row>
    <row r="5677" spans="2:16" s="1" customFormat="1" x14ac:dyDescent="0.65">
      <c r="B5677" s="68"/>
      <c r="D5677" s="70"/>
      <c r="F5677" s="69"/>
      <c r="G5677" s="37"/>
      <c r="H5677" s="37"/>
      <c r="I5677" s="37"/>
      <c r="J5677" s="37"/>
      <c r="K5677" s="37"/>
      <c r="L5677" s="37"/>
      <c r="M5677" s="37"/>
      <c r="N5677" s="37"/>
      <c r="O5677" s="37"/>
      <c r="P5677" s="37"/>
    </row>
    <row r="5678" spans="2:16" s="1" customFormat="1" x14ac:dyDescent="0.65">
      <c r="B5678" s="68"/>
      <c r="D5678" s="70"/>
      <c r="F5678" s="69"/>
      <c r="G5678" s="37"/>
      <c r="H5678" s="37"/>
      <c r="I5678" s="37"/>
      <c r="J5678" s="37"/>
      <c r="K5678" s="37"/>
      <c r="L5678" s="37"/>
      <c r="M5678" s="37"/>
      <c r="N5678" s="37"/>
      <c r="O5678" s="37"/>
      <c r="P5678" s="37"/>
    </row>
    <row r="5679" spans="2:16" s="1" customFormat="1" x14ac:dyDescent="0.65">
      <c r="B5679" s="68"/>
      <c r="D5679" s="70"/>
      <c r="F5679" s="69"/>
      <c r="G5679" s="37"/>
      <c r="H5679" s="37"/>
      <c r="I5679" s="37"/>
      <c r="J5679" s="37"/>
      <c r="K5679" s="37"/>
      <c r="L5679" s="37"/>
      <c r="M5679" s="37"/>
      <c r="N5679" s="37"/>
      <c r="O5679" s="37"/>
      <c r="P5679" s="37"/>
    </row>
    <row r="5680" spans="2:16" s="1" customFormat="1" x14ac:dyDescent="0.65">
      <c r="B5680" s="68"/>
      <c r="D5680" s="70"/>
      <c r="F5680" s="69"/>
      <c r="G5680" s="37"/>
      <c r="H5680" s="37"/>
      <c r="I5680" s="37"/>
      <c r="J5680" s="37"/>
      <c r="K5680" s="37"/>
      <c r="L5680" s="37"/>
      <c r="M5680" s="37"/>
      <c r="N5680" s="37"/>
      <c r="O5680" s="37"/>
      <c r="P5680" s="37"/>
    </row>
    <row r="5681" spans="2:16" s="1" customFormat="1" x14ac:dyDescent="0.65">
      <c r="B5681" s="68"/>
      <c r="D5681" s="70"/>
      <c r="F5681" s="69"/>
      <c r="G5681" s="37"/>
      <c r="H5681" s="37"/>
      <c r="I5681" s="37"/>
      <c r="J5681" s="37"/>
      <c r="K5681" s="37"/>
      <c r="L5681" s="37"/>
      <c r="M5681" s="37"/>
      <c r="N5681" s="37"/>
      <c r="O5681" s="37"/>
      <c r="P5681" s="37"/>
    </row>
    <row r="5682" spans="2:16" s="1" customFormat="1" x14ac:dyDescent="0.65">
      <c r="B5682" s="68"/>
      <c r="D5682" s="70"/>
      <c r="F5682" s="69"/>
      <c r="G5682" s="37"/>
      <c r="H5682" s="37"/>
      <c r="I5682" s="37"/>
      <c r="J5682" s="37"/>
      <c r="K5682" s="37"/>
      <c r="L5682" s="37"/>
      <c r="M5682" s="37"/>
      <c r="N5682" s="37"/>
      <c r="O5682" s="37"/>
      <c r="P5682" s="37"/>
    </row>
    <row r="5683" spans="2:16" s="1" customFormat="1" x14ac:dyDescent="0.65">
      <c r="B5683" s="68"/>
      <c r="D5683" s="70"/>
      <c r="F5683" s="69"/>
      <c r="G5683" s="37"/>
      <c r="H5683" s="37"/>
      <c r="I5683" s="37"/>
      <c r="J5683" s="37"/>
      <c r="K5683" s="37"/>
      <c r="L5683" s="37"/>
      <c r="M5683" s="37"/>
      <c r="N5683" s="37"/>
      <c r="O5683" s="37"/>
      <c r="P5683" s="37"/>
    </row>
    <row r="5684" spans="2:16" s="1" customFormat="1" x14ac:dyDescent="0.65">
      <c r="B5684" s="68"/>
      <c r="D5684" s="70"/>
      <c r="F5684" s="69"/>
      <c r="G5684" s="37"/>
      <c r="H5684" s="37"/>
      <c r="I5684" s="37"/>
      <c r="J5684" s="37"/>
      <c r="K5684" s="37"/>
      <c r="L5684" s="37"/>
      <c r="M5684" s="37"/>
      <c r="N5684" s="37"/>
      <c r="O5684" s="37"/>
      <c r="P5684" s="37"/>
    </row>
    <row r="5685" spans="2:16" s="1" customFormat="1" x14ac:dyDescent="0.65">
      <c r="B5685" s="68"/>
      <c r="D5685" s="70"/>
      <c r="F5685" s="69"/>
      <c r="G5685" s="37"/>
      <c r="H5685" s="37"/>
      <c r="I5685" s="37"/>
      <c r="J5685" s="37"/>
      <c r="K5685" s="37"/>
      <c r="L5685" s="37"/>
      <c r="M5685" s="37"/>
      <c r="N5685" s="37"/>
      <c r="O5685" s="37"/>
      <c r="P5685" s="37"/>
    </row>
    <row r="5686" spans="2:16" s="1" customFormat="1" x14ac:dyDescent="0.65">
      <c r="B5686" s="68"/>
      <c r="D5686" s="70"/>
      <c r="F5686" s="69"/>
      <c r="G5686" s="37"/>
      <c r="H5686" s="37"/>
      <c r="I5686" s="37"/>
      <c r="J5686" s="37"/>
      <c r="K5686" s="37"/>
      <c r="L5686" s="37"/>
      <c r="M5686" s="37"/>
      <c r="N5686" s="37"/>
      <c r="O5686" s="37"/>
      <c r="P5686" s="37"/>
    </row>
    <row r="5687" spans="2:16" s="1" customFormat="1" x14ac:dyDescent="0.65">
      <c r="B5687" s="68"/>
      <c r="D5687" s="70"/>
      <c r="F5687" s="69"/>
      <c r="G5687" s="37"/>
      <c r="H5687" s="37"/>
      <c r="I5687" s="37"/>
      <c r="J5687" s="37"/>
      <c r="K5687" s="37"/>
      <c r="L5687" s="37"/>
      <c r="M5687" s="37"/>
      <c r="N5687" s="37"/>
      <c r="O5687" s="37"/>
      <c r="P5687" s="37"/>
    </row>
    <row r="5688" spans="2:16" s="1" customFormat="1" x14ac:dyDescent="0.65">
      <c r="B5688" s="68"/>
      <c r="D5688" s="70"/>
      <c r="F5688" s="69"/>
      <c r="G5688" s="37"/>
      <c r="H5688" s="37"/>
      <c r="I5688" s="37"/>
      <c r="J5688" s="37"/>
      <c r="K5688" s="37"/>
      <c r="L5688" s="37"/>
      <c r="M5688" s="37"/>
      <c r="N5688" s="37"/>
      <c r="O5688" s="37"/>
      <c r="P5688" s="37"/>
    </row>
    <row r="5689" spans="2:16" s="1" customFormat="1" x14ac:dyDescent="0.65">
      <c r="B5689" s="68"/>
      <c r="D5689" s="70"/>
      <c r="F5689" s="69"/>
      <c r="G5689" s="37"/>
      <c r="H5689" s="37"/>
      <c r="I5689" s="37"/>
      <c r="J5689" s="37"/>
      <c r="K5689" s="37"/>
      <c r="L5689" s="37"/>
      <c r="M5689" s="37"/>
      <c r="N5689" s="37"/>
      <c r="O5689" s="37"/>
      <c r="P5689" s="37"/>
    </row>
    <row r="5690" spans="2:16" s="1" customFormat="1" x14ac:dyDescent="0.65">
      <c r="B5690" s="68"/>
      <c r="D5690" s="70"/>
      <c r="F5690" s="69"/>
      <c r="G5690" s="37"/>
      <c r="H5690" s="37"/>
      <c r="I5690" s="37"/>
      <c r="J5690" s="37"/>
      <c r="K5690" s="37"/>
      <c r="L5690" s="37"/>
      <c r="M5690" s="37"/>
      <c r="N5690" s="37"/>
      <c r="O5690" s="37"/>
      <c r="P5690" s="37"/>
    </row>
    <row r="5691" spans="2:16" s="1" customFormat="1" x14ac:dyDescent="0.65">
      <c r="B5691" s="68"/>
      <c r="D5691" s="70"/>
      <c r="F5691" s="69"/>
      <c r="G5691" s="37"/>
      <c r="H5691" s="37"/>
      <c r="I5691" s="37"/>
      <c r="J5691" s="37"/>
      <c r="K5691" s="37"/>
      <c r="L5691" s="37"/>
      <c r="M5691" s="37"/>
      <c r="N5691" s="37"/>
      <c r="O5691" s="37"/>
      <c r="P5691" s="37"/>
    </row>
    <row r="5692" spans="2:16" s="1" customFormat="1" x14ac:dyDescent="0.65">
      <c r="B5692" s="68"/>
      <c r="D5692" s="70"/>
      <c r="F5692" s="69"/>
      <c r="G5692" s="37"/>
      <c r="H5692" s="37"/>
      <c r="I5692" s="37"/>
      <c r="J5692" s="37"/>
      <c r="K5692" s="37"/>
      <c r="L5692" s="37"/>
      <c r="M5692" s="37"/>
      <c r="N5692" s="37"/>
      <c r="O5692" s="37"/>
      <c r="P5692" s="37"/>
    </row>
    <row r="5693" spans="2:16" s="1" customFormat="1" x14ac:dyDescent="0.65">
      <c r="B5693" s="68"/>
      <c r="D5693" s="70"/>
      <c r="F5693" s="69"/>
      <c r="G5693" s="37"/>
      <c r="H5693" s="37"/>
      <c r="I5693" s="37"/>
      <c r="J5693" s="37"/>
      <c r="K5693" s="37"/>
      <c r="L5693" s="37"/>
      <c r="M5693" s="37"/>
      <c r="N5693" s="37"/>
      <c r="O5693" s="37"/>
      <c r="P5693" s="37"/>
    </row>
    <row r="5694" spans="2:16" s="1" customFormat="1" x14ac:dyDescent="0.65">
      <c r="B5694" s="68"/>
      <c r="D5694" s="70"/>
      <c r="F5694" s="69"/>
      <c r="G5694" s="37"/>
      <c r="H5694" s="37"/>
      <c r="I5694" s="37"/>
      <c r="J5694" s="37"/>
      <c r="K5694" s="37"/>
      <c r="L5694" s="37"/>
      <c r="M5694" s="37"/>
      <c r="N5694" s="37"/>
      <c r="O5694" s="37"/>
      <c r="P5694" s="37"/>
    </row>
    <row r="5695" spans="2:16" s="1" customFormat="1" x14ac:dyDescent="0.65">
      <c r="B5695" s="68"/>
      <c r="D5695" s="70"/>
      <c r="F5695" s="69"/>
      <c r="G5695" s="37"/>
      <c r="H5695" s="37"/>
      <c r="I5695" s="37"/>
      <c r="J5695" s="37"/>
      <c r="K5695" s="37"/>
      <c r="L5695" s="37"/>
      <c r="M5695" s="37"/>
      <c r="N5695" s="37"/>
      <c r="O5695" s="37"/>
      <c r="P5695" s="37"/>
    </row>
    <row r="5696" spans="2:16" s="1" customFormat="1" x14ac:dyDescent="0.65">
      <c r="B5696" s="68"/>
      <c r="D5696" s="70"/>
      <c r="F5696" s="69"/>
      <c r="G5696" s="37"/>
      <c r="H5696" s="37"/>
      <c r="I5696" s="37"/>
      <c r="J5696" s="37"/>
      <c r="K5696" s="37"/>
      <c r="L5696" s="37"/>
      <c r="M5696" s="37"/>
      <c r="N5696" s="37"/>
      <c r="O5696" s="37"/>
      <c r="P5696" s="37"/>
    </row>
    <row r="5697" spans="2:16" s="1" customFormat="1" x14ac:dyDescent="0.65">
      <c r="B5697" s="68"/>
      <c r="D5697" s="70"/>
      <c r="F5697" s="69"/>
      <c r="G5697" s="37"/>
      <c r="H5697" s="37"/>
      <c r="I5697" s="37"/>
      <c r="J5697" s="37"/>
      <c r="K5697" s="37"/>
      <c r="L5697" s="37"/>
      <c r="M5697" s="37"/>
      <c r="N5697" s="37"/>
      <c r="O5697" s="37"/>
      <c r="P5697" s="37"/>
    </row>
    <row r="5698" spans="2:16" s="1" customFormat="1" x14ac:dyDescent="0.65">
      <c r="B5698" s="68"/>
      <c r="D5698" s="70"/>
      <c r="F5698" s="69"/>
      <c r="G5698" s="37"/>
      <c r="H5698" s="37"/>
      <c r="I5698" s="37"/>
      <c r="J5698" s="37"/>
      <c r="K5698" s="37"/>
      <c r="L5698" s="37"/>
      <c r="M5698" s="37"/>
      <c r="N5698" s="37"/>
      <c r="O5698" s="37"/>
      <c r="P5698" s="37"/>
    </row>
    <row r="5699" spans="2:16" s="1" customFormat="1" x14ac:dyDescent="0.65">
      <c r="B5699" s="68"/>
      <c r="D5699" s="70"/>
      <c r="F5699" s="69"/>
      <c r="G5699" s="37"/>
      <c r="H5699" s="37"/>
      <c r="I5699" s="37"/>
      <c r="J5699" s="37"/>
      <c r="K5699" s="37"/>
      <c r="L5699" s="37"/>
      <c r="M5699" s="37"/>
      <c r="N5699" s="37"/>
      <c r="O5699" s="37"/>
      <c r="P5699" s="37"/>
    </row>
    <row r="5700" spans="2:16" s="1" customFormat="1" x14ac:dyDescent="0.65">
      <c r="B5700" s="68"/>
      <c r="D5700" s="70"/>
      <c r="F5700" s="69"/>
      <c r="G5700" s="37"/>
      <c r="H5700" s="37"/>
      <c r="I5700" s="37"/>
      <c r="J5700" s="37"/>
      <c r="K5700" s="37"/>
      <c r="L5700" s="37"/>
      <c r="M5700" s="37"/>
      <c r="N5700" s="37"/>
      <c r="O5700" s="37"/>
      <c r="P5700" s="37"/>
    </row>
    <row r="5701" spans="2:16" s="1" customFormat="1" x14ac:dyDescent="0.65">
      <c r="B5701" s="68"/>
      <c r="D5701" s="70"/>
      <c r="F5701" s="69"/>
      <c r="G5701" s="37"/>
      <c r="H5701" s="37"/>
      <c r="I5701" s="37"/>
      <c r="J5701" s="37"/>
      <c r="K5701" s="37"/>
      <c r="L5701" s="37"/>
      <c r="M5701" s="37"/>
      <c r="N5701" s="37"/>
      <c r="O5701" s="37"/>
      <c r="P5701" s="37"/>
    </row>
    <row r="5702" spans="2:16" s="1" customFormat="1" x14ac:dyDescent="0.65">
      <c r="B5702" s="68"/>
      <c r="D5702" s="70"/>
      <c r="F5702" s="69"/>
      <c r="G5702" s="37"/>
      <c r="H5702" s="37"/>
      <c r="I5702" s="37"/>
      <c r="J5702" s="37"/>
      <c r="K5702" s="37"/>
      <c r="L5702" s="37"/>
      <c r="M5702" s="37"/>
      <c r="N5702" s="37"/>
      <c r="O5702" s="37"/>
      <c r="P5702" s="37"/>
    </row>
    <row r="5703" spans="2:16" s="1" customFormat="1" x14ac:dyDescent="0.65">
      <c r="B5703" s="68"/>
      <c r="D5703" s="70"/>
      <c r="F5703" s="69"/>
      <c r="G5703" s="37"/>
      <c r="H5703" s="37"/>
      <c r="I5703" s="37"/>
      <c r="J5703" s="37"/>
      <c r="K5703" s="37"/>
      <c r="L5703" s="37"/>
      <c r="M5703" s="37"/>
      <c r="N5703" s="37"/>
      <c r="O5703" s="37"/>
      <c r="P5703" s="37"/>
    </row>
    <row r="5704" spans="2:16" s="1" customFormat="1" x14ac:dyDescent="0.65">
      <c r="B5704" s="68"/>
      <c r="D5704" s="70"/>
      <c r="F5704" s="69"/>
      <c r="G5704" s="37"/>
      <c r="H5704" s="37"/>
      <c r="I5704" s="37"/>
      <c r="J5704" s="37"/>
      <c r="K5704" s="37"/>
      <c r="L5704" s="37"/>
      <c r="M5704" s="37"/>
      <c r="N5704" s="37"/>
      <c r="O5704" s="37"/>
      <c r="P5704" s="37"/>
    </row>
    <row r="5705" spans="2:16" s="1" customFormat="1" x14ac:dyDescent="0.65">
      <c r="B5705" s="68"/>
      <c r="D5705" s="70"/>
      <c r="F5705" s="69"/>
      <c r="G5705" s="37"/>
      <c r="H5705" s="37"/>
      <c r="I5705" s="37"/>
      <c r="J5705" s="37"/>
      <c r="K5705" s="37"/>
      <c r="L5705" s="37"/>
      <c r="M5705" s="37"/>
      <c r="N5705" s="37"/>
      <c r="O5705" s="37"/>
      <c r="P5705" s="37"/>
    </row>
    <row r="5706" spans="2:16" s="1" customFormat="1" x14ac:dyDescent="0.65">
      <c r="B5706" s="68"/>
      <c r="D5706" s="70"/>
      <c r="F5706" s="69"/>
      <c r="G5706" s="37"/>
      <c r="H5706" s="37"/>
      <c r="I5706" s="37"/>
      <c r="J5706" s="37"/>
      <c r="K5706" s="37"/>
      <c r="L5706" s="37"/>
      <c r="M5706" s="37"/>
      <c r="N5706" s="37"/>
      <c r="O5706" s="37"/>
      <c r="P5706" s="37"/>
    </row>
    <row r="5707" spans="2:16" s="1" customFormat="1" x14ac:dyDescent="0.65">
      <c r="B5707" s="68"/>
      <c r="D5707" s="70"/>
      <c r="F5707" s="69"/>
      <c r="G5707" s="37"/>
      <c r="H5707" s="37"/>
      <c r="I5707" s="37"/>
      <c r="J5707" s="37"/>
      <c r="K5707" s="37"/>
      <c r="L5707" s="37"/>
      <c r="M5707" s="37"/>
      <c r="N5707" s="37"/>
      <c r="O5707" s="37"/>
      <c r="P5707" s="37"/>
    </row>
    <row r="5708" spans="2:16" s="1" customFormat="1" x14ac:dyDescent="0.65">
      <c r="B5708" s="68"/>
      <c r="D5708" s="70"/>
      <c r="F5708" s="69"/>
      <c r="G5708" s="37"/>
      <c r="H5708" s="37"/>
      <c r="I5708" s="37"/>
      <c r="J5708" s="37"/>
      <c r="K5708" s="37"/>
      <c r="L5708" s="37"/>
      <c r="M5708" s="37"/>
      <c r="N5708" s="37"/>
      <c r="O5708" s="37"/>
      <c r="P5708" s="37"/>
    </row>
    <row r="5709" spans="2:16" s="1" customFormat="1" x14ac:dyDescent="0.65">
      <c r="B5709" s="68"/>
      <c r="D5709" s="70"/>
      <c r="F5709" s="69"/>
      <c r="G5709" s="37"/>
      <c r="H5709" s="37"/>
      <c r="I5709" s="37"/>
      <c r="J5709" s="37"/>
      <c r="K5709" s="37"/>
      <c r="L5709" s="37"/>
      <c r="M5709" s="37"/>
      <c r="N5709" s="37"/>
      <c r="O5709" s="37"/>
      <c r="P5709" s="37"/>
    </row>
    <row r="5710" spans="2:16" s="1" customFormat="1" x14ac:dyDescent="0.65">
      <c r="B5710" s="68"/>
      <c r="D5710" s="70"/>
      <c r="F5710" s="69"/>
      <c r="G5710" s="37"/>
      <c r="H5710" s="37"/>
      <c r="I5710" s="37"/>
      <c r="J5710" s="37"/>
      <c r="K5710" s="37"/>
      <c r="L5710" s="37"/>
      <c r="M5710" s="37"/>
      <c r="N5710" s="37"/>
      <c r="O5710" s="37"/>
      <c r="P5710" s="37"/>
    </row>
    <row r="5711" spans="2:16" s="1" customFormat="1" x14ac:dyDescent="0.65">
      <c r="B5711" s="68"/>
      <c r="D5711" s="70"/>
      <c r="F5711" s="69"/>
      <c r="G5711" s="37"/>
      <c r="H5711" s="37"/>
      <c r="I5711" s="37"/>
      <c r="J5711" s="37"/>
      <c r="K5711" s="37"/>
      <c r="L5711" s="37"/>
      <c r="M5711" s="37"/>
      <c r="N5711" s="37"/>
      <c r="O5711" s="37"/>
      <c r="P5711" s="37"/>
    </row>
    <row r="5712" spans="2:16" s="1" customFormat="1" x14ac:dyDescent="0.65">
      <c r="B5712" s="68"/>
      <c r="D5712" s="70"/>
      <c r="F5712" s="69"/>
      <c r="G5712" s="37"/>
      <c r="H5712" s="37"/>
      <c r="I5712" s="37"/>
      <c r="J5712" s="37"/>
      <c r="K5712" s="37"/>
      <c r="L5712" s="37"/>
      <c r="M5712" s="37"/>
      <c r="N5712" s="37"/>
      <c r="O5712" s="37"/>
      <c r="P5712" s="37"/>
    </row>
    <row r="5713" spans="2:16" s="1" customFormat="1" x14ac:dyDescent="0.65">
      <c r="B5713" s="68"/>
      <c r="D5713" s="70"/>
      <c r="F5713" s="69"/>
      <c r="G5713" s="37"/>
      <c r="H5713" s="37"/>
      <c r="I5713" s="37"/>
      <c r="J5713" s="37"/>
      <c r="K5713" s="37"/>
      <c r="L5713" s="37"/>
      <c r="M5713" s="37"/>
      <c r="N5713" s="37"/>
      <c r="O5713" s="37"/>
      <c r="P5713" s="37"/>
    </row>
    <row r="5714" spans="2:16" s="1" customFormat="1" x14ac:dyDescent="0.65">
      <c r="B5714" s="68"/>
      <c r="D5714" s="70"/>
      <c r="F5714" s="69"/>
      <c r="G5714" s="37"/>
      <c r="H5714" s="37"/>
      <c r="I5714" s="37"/>
      <c r="J5714" s="37"/>
      <c r="K5714" s="37"/>
      <c r="L5714" s="37"/>
      <c r="M5714" s="37"/>
      <c r="N5714" s="37"/>
      <c r="O5714" s="37"/>
      <c r="P5714" s="37"/>
    </row>
    <row r="5715" spans="2:16" s="1" customFormat="1" x14ac:dyDescent="0.65">
      <c r="B5715" s="68"/>
      <c r="D5715" s="70"/>
      <c r="F5715" s="69"/>
      <c r="G5715" s="37"/>
      <c r="H5715" s="37"/>
      <c r="I5715" s="37"/>
      <c r="J5715" s="37"/>
      <c r="K5715" s="37"/>
      <c r="L5715" s="37"/>
      <c r="M5715" s="37"/>
      <c r="N5715" s="37"/>
      <c r="O5715" s="37"/>
      <c r="P5715" s="37"/>
    </row>
    <row r="5716" spans="2:16" s="1" customFormat="1" x14ac:dyDescent="0.65">
      <c r="B5716" s="68"/>
      <c r="D5716" s="70"/>
      <c r="F5716" s="69"/>
      <c r="G5716" s="37"/>
      <c r="H5716" s="37"/>
      <c r="I5716" s="37"/>
      <c r="J5716" s="37"/>
      <c r="K5716" s="37"/>
      <c r="L5716" s="37"/>
      <c r="M5716" s="37"/>
      <c r="N5716" s="37"/>
      <c r="O5716" s="37"/>
      <c r="P5716" s="37"/>
    </row>
    <row r="5717" spans="2:16" s="1" customFormat="1" x14ac:dyDescent="0.65">
      <c r="B5717" s="68"/>
      <c r="D5717" s="70"/>
      <c r="F5717" s="69"/>
      <c r="G5717" s="37"/>
      <c r="H5717" s="37"/>
      <c r="I5717" s="37"/>
      <c r="J5717" s="37"/>
      <c r="K5717" s="37"/>
      <c r="L5717" s="37"/>
      <c r="M5717" s="37"/>
      <c r="N5717" s="37"/>
      <c r="O5717" s="37"/>
      <c r="P5717" s="37"/>
    </row>
    <row r="5718" spans="2:16" s="1" customFormat="1" x14ac:dyDescent="0.65">
      <c r="B5718" s="68"/>
      <c r="D5718" s="70"/>
      <c r="F5718" s="69"/>
      <c r="G5718" s="37"/>
      <c r="H5718" s="37"/>
      <c r="I5718" s="37"/>
      <c r="J5718" s="37"/>
      <c r="K5718" s="37"/>
      <c r="L5718" s="37"/>
      <c r="M5718" s="37"/>
      <c r="N5718" s="37"/>
      <c r="O5718" s="37"/>
      <c r="P5718" s="37"/>
    </row>
    <row r="5719" spans="2:16" s="1" customFormat="1" x14ac:dyDescent="0.65">
      <c r="B5719" s="68"/>
      <c r="D5719" s="70"/>
      <c r="F5719" s="69"/>
      <c r="G5719" s="37"/>
      <c r="H5719" s="37"/>
      <c r="I5719" s="37"/>
      <c r="J5719" s="37"/>
      <c r="K5719" s="37"/>
      <c r="L5719" s="37"/>
      <c r="M5719" s="37"/>
      <c r="N5719" s="37"/>
      <c r="O5719" s="37"/>
      <c r="P5719" s="37"/>
    </row>
    <row r="5720" spans="2:16" s="1" customFormat="1" x14ac:dyDescent="0.65">
      <c r="B5720" s="68"/>
      <c r="D5720" s="70"/>
      <c r="F5720" s="69"/>
      <c r="G5720" s="37"/>
      <c r="H5720" s="37"/>
      <c r="I5720" s="37"/>
      <c r="J5720" s="37"/>
      <c r="K5720" s="37"/>
      <c r="L5720" s="37"/>
      <c r="M5720" s="37"/>
      <c r="N5720" s="37"/>
      <c r="O5720" s="37"/>
      <c r="P5720" s="37"/>
    </row>
    <row r="5721" spans="2:16" s="1" customFormat="1" x14ac:dyDescent="0.65">
      <c r="B5721" s="68"/>
      <c r="D5721" s="70"/>
      <c r="F5721" s="69"/>
      <c r="G5721" s="37"/>
      <c r="H5721" s="37"/>
      <c r="I5721" s="37"/>
      <c r="J5721" s="37"/>
      <c r="K5721" s="37"/>
      <c r="L5721" s="37"/>
      <c r="M5721" s="37"/>
      <c r="N5721" s="37"/>
      <c r="O5721" s="37"/>
      <c r="P5721" s="37"/>
    </row>
    <row r="5722" spans="2:16" s="1" customFormat="1" x14ac:dyDescent="0.65">
      <c r="B5722" s="68"/>
      <c r="D5722" s="70"/>
      <c r="F5722" s="69"/>
      <c r="G5722" s="37"/>
      <c r="H5722" s="37"/>
      <c r="I5722" s="37"/>
      <c r="J5722" s="37"/>
      <c r="K5722" s="37"/>
      <c r="L5722" s="37"/>
      <c r="M5722" s="37"/>
      <c r="N5722" s="37"/>
      <c r="O5722" s="37"/>
      <c r="P5722" s="37"/>
    </row>
    <row r="5723" spans="2:16" s="1" customFormat="1" x14ac:dyDescent="0.65">
      <c r="B5723" s="68"/>
      <c r="D5723" s="70"/>
      <c r="F5723" s="69"/>
      <c r="G5723" s="37"/>
      <c r="H5723" s="37"/>
      <c r="I5723" s="37"/>
      <c r="J5723" s="37"/>
      <c r="K5723" s="37"/>
      <c r="L5723" s="37"/>
      <c r="M5723" s="37"/>
      <c r="N5723" s="37"/>
      <c r="O5723" s="37"/>
      <c r="P5723" s="37"/>
    </row>
    <row r="5724" spans="2:16" s="1" customFormat="1" x14ac:dyDescent="0.65">
      <c r="B5724" s="68"/>
      <c r="D5724" s="70"/>
      <c r="F5724" s="69"/>
      <c r="G5724" s="37"/>
      <c r="H5724" s="37"/>
      <c r="I5724" s="37"/>
      <c r="J5724" s="37"/>
      <c r="K5724" s="37"/>
      <c r="L5724" s="37"/>
      <c r="M5724" s="37"/>
      <c r="N5724" s="37"/>
      <c r="O5724" s="37"/>
      <c r="P5724" s="37"/>
    </row>
    <row r="5725" spans="2:16" s="1" customFormat="1" x14ac:dyDescent="0.65">
      <c r="B5725" s="68"/>
      <c r="D5725" s="70"/>
      <c r="F5725" s="69"/>
      <c r="G5725" s="37"/>
      <c r="H5725" s="37"/>
      <c r="I5725" s="37"/>
      <c r="J5725" s="37"/>
      <c r="K5725" s="37"/>
      <c r="L5725" s="37"/>
      <c r="M5725" s="37"/>
      <c r="N5725" s="37"/>
      <c r="O5725" s="37"/>
      <c r="P5725" s="37"/>
    </row>
    <row r="5726" spans="2:16" s="1" customFormat="1" x14ac:dyDescent="0.65">
      <c r="B5726" s="68"/>
      <c r="D5726" s="70"/>
      <c r="F5726" s="69"/>
      <c r="G5726" s="37"/>
      <c r="H5726" s="37"/>
      <c r="I5726" s="37"/>
      <c r="J5726" s="37"/>
      <c r="K5726" s="37"/>
      <c r="L5726" s="37"/>
      <c r="M5726" s="37"/>
      <c r="N5726" s="37"/>
      <c r="O5726" s="37"/>
      <c r="P5726" s="37"/>
    </row>
    <row r="5727" spans="2:16" s="1" customFormat="1" x14ac:dyDescent="0.65">
      <c r="B5727" s="68"/>
      <c r="D5727" s="70"/>
      <c r="F5727" s="69"/>
      <c r="G5727" s="37"/>
      <c r="H5727" s="37"/>
      <c r="I5727" s="37"/>
      <c r="J5727" s="37"/>
      <c r="K5727" s="37"/>
      <c r="L5727" s="37"/>
      <c r="M5727" s="37"/>
      <c r="N5727" s="37"/>
      <c r="O5727" s="37"/>
      <c r="P5727" s="37"/>
    </row>
    <row r="5728" spans="2:16" s="1" customFormat="1" x14ac:dyDescent="0.65">
      <c r="B5728" s="68"/>
      <c r="D5728" s="70"/>
      <c r="F5728" s="69"/>
      <c r="G5728" s="37"/>
      <c r="H5728" s="37"/>
      <c r="I5728" s="37"/>
      <c r="J5728" s="37"/>
      <c r="K5728" s="37"/>
      <c r="L5728" s="37"/>
      <c r="M5728" s="37"/>
      <c r="N5728" s="37"/>
      <c r="O5728" s="37"/>
      <c r="P5728" s="37"/>
    </row>
    <row r="5729" spans="2:16" s="1" customFormat="1" x14ac:dyDescent="0.65">
      <c r="B5729" s="68"/>
      <c r="D5729" s="70"/>
      <c r="F5729" s="69"/>
      <c r="G5729" s="37"/>
      <c r="H5729" s="37"/>
      <c r="I5729" s="37"/>
      <c r="J5729" s="37"/>
      <c r="K5729" s="37"/>
      <c r="L5729" s="37"/>
      <c r="M5729" s="37"/>
      <c r="N5729" s="37"/>
      <c r="O5729" s="37"/>
      <c r="P5729" s="37"/>
    </row>
    <row r="5730" spans="2:16" s="1" customFormat="1" x14ac:dyDescent="0.65">
      <c r="B5730" s="68"/>
      <c r="D5730" s="70"/>
      <c r="F5730" s="69"/>
      <c r="G5730" s="37"/>
      <c r="H5730" s="37"/>
      <c r="I5730" s="37"/>
      <c r="J5730" s="37"/>
      <c r="K5730" s="37"/>
      <c r="L5730" s="37"/>
      <c r="M5730" s="37"/>
      <c r="N5730" s="37"/>
      <c r="O5730" s="37"/>
      <c r="P5730" s="37"/>
    </row>
    <row r="5731" spans="2:16" s="1" customFormat="1" x14ac:dyDescent="0.65">
      <c r="B5731" s="68"/>
      <c r="D5731" s="70"/>
      <c r="F5731" s="69"/>
      <c r="G5731" s="37"/>
      <c r="H5731" s="37"/>
      <c r="I5731" s="37"/>
      <c r="J5731" s="37"/>
      <c r="K5731" s="37"/>
      <c r="L5731" s="37"/>
      <c r="M5731" s="37"/>
      <c r="N5731" s="37"/>
      <c r="O5731" s="37"/>
      <c r="P5731" s="37"/>
    </row>
    <row r="5732" spans="2:16" s="1" customFormat="1" x14ac:dyDescent="0.65">
      <c r="B5732" s="68"/>
      <c r="D5732" s="70"/>
      <c r="F5732" s="69"/>
      <c r="G5732" s="37"/>
      <c r="H5732" s="37"/>
      <c r="I5732" s="37"/>
      <c r="J5732" s="37"/>
      <c r="K5732" s="37"/>
      <c r="L5732" s="37"/>
      <c r="M5732" s="37"/>
      <c r="N5732" s="37"/>
      <c r="O5732" s="37"/>
      <c r="P5732" s="37"/>
    </row>
    <row r="5733" spans="2:16" s="1" customFormat="1" x14ac:dyDescent="0.65">
      <c r="B5733" s="68"/>
      <c r="D5733" s="70"/>
      <c r="F5733" s="69"/>
      <c r="G5733" s="37"/>
      <c r="H5733" s="37"/>
      <c r="I5733" s="37"/>
      <c r="J5733" s="37"/>
      <c r="K5733" s="37"/>
      <c r="L5733" s="37"/>
      <c r="M5733" s="37"/>
      <c r="N5733" s="37"/>
      <c r="O5733" s="37"/>
      <c r="P5733" s="37"/>
    </row>
    <row r="5734" spans="2:16" s="1" customFormat="1" x14ac:dyDescent="0.65">
      <c r="B5734" s="68"/>
      <c r="D5734" s="70"/>
      <c r="F5734" s="69"/>
      <c r="G5734" s="37"/>
      <c r="H5734" s="37"/>
      <c r="I5734" s="37"/>
      <c r="J5734" s="37"/>
      <c r="K5734" s="37"/>
      <c r="L5734" s="37"/>
      <c r="M5734" s="37"/>
      <c r="N5734" s="37"/>
      <c r="O5734" s="37"/>
      <c r="P5734" s="37"/>
    </row>
    <row r="5735" spans="2:16" s="1" customFormat="1" x14ac:dyDescent="0.65">
      <c r="B5735" s="68"/>
      <c r="D5735" s="70"/>
      <c r="F5735" s="69"/>
      <c r="G5735" s="37"/>
      <c r="H5735" s="37"/>
      <c r="I5735" s="37"/>
      <c r="J5735" s="37"/>
      <c r="K5735" s="37"/>
      <c r="L5735" s="37"/>
      <c r="M5735" s="37"/>
      <c r="N5735" s="37"/>
      <c r="O5735" s="37"/>
      <c r="P5735" s="37"/>
    </row>
    <row r="5736" spans="2:16" s="1" customFormat="1" x14ac:dyDescent="0.65">
      <c r="B5736" s="68"/>
      <c r="D5736" s="70"/>
      <c r="F5736" s="69"/>
      <c r="G5736" s="37"/>
      <c r="H5736" s="37"/>
      <c r="I5736" s="37"/>
      <c r="J5736" s="37"/>
      <c r="K5736" s="37"/>
      <c r="L5736" s="37"/>
      <c r="M5736" s="37"/>
      <c r="N5736" s="37"/>
      <c r="O5736" s="37"/>
      <c r="P5736" s="37"/>
    </row>
    <row r="5737" spans="2:16" s="1" customFormat="1" x14ac:dyDescent="0.65">
      <c r="B5737" s="68"/>
      <c r="D5737" s="70"/>
      <c r="F5737" s="69"/>
      <c r="G5737" s="37"/>
      <c r="H5737" s="37"/>
      <c r="I5737" s="37"/>
      <c r="J5737" s="37"/>
      <c r="K5737" s="37"/>
      <c r="L5737" s="37"/>
      <c r="M5737" s="37"/>
      <c r="N5737" s="37"/>
      <c r="O5737" s="37"/>
      <c r="P5737" s="37"/>
    </row>
    <row r="5738" spans="2:16" s="1" customFormat="1" x14ac:dyDescent="0.65">
      <c r="B5738" s="68"/>
      <c r="D5738" s="70"/>
      <c r="F5738" s="69"/>
      <c r="G5738" s="37"/>
      <c r="H5738" s="37"/>
      <c r="I5738" s="37"/>
      <c r="J5738" s="37"/>
      <c r="K5738" s="37"/>
      <c r="L5738" s="37"/>
      <c r="M5738" s="37"/>
      <c r="N5738" s="37"/>
      <c r="O5738" s="37"/>
      <c r="P5738" s="37"/>
    </row>
    <row r="5739" spans="2:16" s="1" customFormat="1" x14ac:dyDescent="0.65">
      <c r="B5739" s="68"/>
      <c r="D5739" s="70"/>
      <c r="F5739" s="69"/>
      <c r="G5739" s="37"/>
      <c r="H5739" s="37"/>
      <c r="I5739" s="37"/>
      <c r="J5739" s="37"/>
      <c r="K5739" s="37"/>
      <c r="L5739" s="37"/>
      <c r="M5739" s="37"/>
      <c r="N5739" s="37"/>
      <c r="O5739" s="37"/>
      <c r="P5739" s="37"/>
    </row>
    <row r="5740" spans="2:16" s="1" customFormat="1" x14ac:dyDescent="0.65">
      <c r="B5740" s="68"/>
      <c r="D5740" s="70"/>
      <c r="F5740" s="69"/>
      <c r="G5740" s="37"/>
      <c r="H5740" s="37"/>
      <c r="I5740" s="37"/>
      <c r="J5740" s="37"/>
      <c r="K5740" s="37"/>
      <c r="L5740" s="37"/>
      <c r="M5740" s="37"/>
      <c r="N5740" s="37"/>
      <c r="O5740" s="37"/>
      <c r="P5740" s="37"/>
    </row>
    <row r="5741" spans="2:16" s="1" customFormat="1" x14ac:dyDescent="0.65">
      <c r="B5741" s="68"/>
      <c r="D5741" s="70"/>
      <c r="F5741" s="69"/>
      <c r="G5741" s="37"/>
      <c r="H5741" s="37"/>
      <c r="I5741" s="37"/>
      <c r="J5741" s="37"/>
      <c r="K5741" s="37"/>
      <c r="L5741" s="37"/>
      <c r="M5741" s="37"/>
      <c r="N5741" s="37"/>
      <c r="O5741" s="37"/>
      <c r="P5741" s="37"/>
    </row>
    <row r="5742" spans="2:16" s="1" customFormat="1" x14ac:dyDescent="0.65">
      <c r="B5742" s="68"/>
      <c r="D5742" s="70"/>
      <c r="F5742" s="69"/>
      <c r="G5742" s="37"/>
      <c r="H5742" s="37"/>
      <c r="I5742" s="37"/>
      <c r="J5742" s="37"/>
      <c r="K5742" s="37"/>
      <c r="L5742" s="37"/>
      <c r="M5742" s="37"/>
      <c r="N5742" s="37"/>
      <c r="O5742" s="37"/>
      <c r="P5742" s="37"/>
    </row>
    <row r="5743" spans="2:16" s="1" customFormat="1" x14ac:dyDescent="0.65">
      <c r="B5743" s="68"/>
      <c r="D5743" s="70"/>
      <c r="F5743" s="69"/>
      <c r="G5743" s="37"/>
      <c r="H5743" s="37"/>
      <c r="I5743" s="37"/>
      <c r="J5743" s="37"/>
      <c r="K5743" s="37"/>
      <c r="L5743" s="37"/>
      <c r="M5743" s="37"/>
      <c r="N5743" s="37"/>
      <c r="O5743" s="37"/>
      <c r="P5743" s="37"/>
    </row>
    <row r="5744" spans="2:16" s="1" customFormat="1" x14ac:dyDescent="0.65">
      <c r="B5744" s="68"/>
      <c r="D5744" s="70"/>
      <c r="F5744" s="69"/>
      <c r="G5744" s="37"/>
      <c r="H5744" s="37"/>
      <c r="I5744" s="37"/>
      <c r="J5744" s="37"/>
      <c r="K5744" s="37"/>
      <c r="L5744" s="37"/>
      <c r="M5744" s="37"/>
      <c r="N5744" s="37"/>
      <c r="O5744" s="37"/>
      <c r="P5744" s="37"/>
    </row>
    <row r="5745" spans="2:16" s="1" customFormat="1" x14ac:dyDescent="0.65">
      <c r="B5745" s="68"/>
      <c r="D5745" s="70"/>
      <c r="F5745" s="69"/>
      <c r="G5745" s="37"/>
      <c r="H5745" s="37"/>
      <c r="I5745" s="37"/>
      <c r="J5745" s="37"/>
      <c r="K5745" s="37"/>
      <c r="L5745" s="37"/>
      <c r="M5745" s="37"/>
      <c r="N5745" s="37"/>
      <c r="O5745" s="37"/>
      <c r="P5745" s="37"/>
    </row>
    <row r="5746" spans="2:16" s="1" customFormat="1" x14ac:dyDescent="0.65">
      <c r="B5746" s="68"/>
      <c r="D5746" s="70"/>
      <c r="F5746" s="69"/>
      <c r="G5746" s="37"/>
      <c r="H5746" s="37"/>
      <c r="I5746" s="37"/>
      <c r="J5746" s="37"/>
      <c r="K5746" s="37"/>
      <c r="L5746" s="37"/>
      <c r="M5746" s="37"/>
      <c r="N5746" s="37"/>
      <c r="O5746" s="37"/>
      <c r="P5746" s="37"/>
    </row>
    <row r="5747" spans="2:16" s="1" customFormat="1" x14ac:dyDescent="0.65">
      <c r="B5747" s="68"/>
      <c r="D5747" s="70"/>
      <c r="F5747" s="69"/>
      <c r="G5747" s="37"/>
      <c r="H5747" s="37"/>
      <c r="I5747" s="37"/>
      <c r="J5747" s="37"/>
      <c r="K5747" s="37"/>
      <c r="L5747" s="37"/>
      <c r="M5747" s="37"/>
      <c r="N5747" s="37"/>
      <c r="O5747" s="37"/>
      <c r="P5747" s="37"/>
    </row>
    <row r="5748" spans="2:16" s="1" customFormat="1" x14ac:dyDescent="0.65">
      <c r="B5748" s="68"/>
      <c r="D5748" s="70"/>
      <c r="F5748" s="69"/>
      <c r="G5748" s="37"/>
      <c r="H5748" s="37"/>
      <c r="I5748" s="37"/>
      <c r="J5748" s="37"/>
      <c r="K5748" s="37"/>
      <c r="L5748" s="37"/>
      <c r="M5748" s="37"/>
      <c r="N5748" s="37"/>
      <c r="O5748" s="37"/>
      <c r="P5748" s="37"/>
    </row>
    <row r="5749" spans="2:16" s="1" customFormat="1" x14ac:dyDescent="0.65">
      <c r="B5749" s="68"/>
      <c r="D5749" s="70"/>
      <c r="F5749" s="69"/>
      <c r="G5749" s="37"/>
      <c r="H5749" s="37"/>
      <c r="I5749" s="37"/>
      <c r="J5749" s="37"/>
      <c r="K5749" s="37"/>
      <c r="L5749" s="37"/>
      <c r="M5749" s="37"/>
      <c r="N5749" s="37"/>
      <c r="O5749" s="37"/>
      <c r="P5749" s="37"/>
    </row>
    <row r="5750" spans="2:16" s="1" customFormat="1" x14ac:dyDescent="0.65">
      <c r="B5750" s="68"/>
      <c r="D5750" s="70"/>
      <c r="F5750" s="69"/>
      <c r="G5750" s="37"/>
      <c r="H5750" s="37"/>
      <c r="I5750" s="37"/>
      <c r="J5750" s="37"/>
      <c r="K5750" s="37"/>
      <c r="L5750" s="37"/>
      <c r="M5750" s="37"/>
      <c r="N5750" s="37"/>
      <c r="O5750" s="37"/>
      <c r="P5750" s="37"/>
    </row>
    <row r="5751" spans="2:16" s="1" customFormat="1" x14ac:dyDescent="0.65">
      <c r="B5751" s="68"/>
      <c r="D5751" s="70"/>
      <c r="F5751" s="69"/>
      <c r="G5751" s="37"/>
      <c r="H5751" s="37"/>
      <c r="I5751" s="37"/>
      <c r="J5751" s="37"/>
      <c r="K5751" s="37"/>
      <c r="L5751" s="37"/>
      <c r="M5751" s="37"/>
      <c r="N5751" s="37"/>
      <c r="O5751" s="37"/>
      <c r="P5751" s="37"/>
    </row>
    <row r="5752" spans="2:16" s="1" customFormat="1" x14ac:dyDescent="0.65">
      <c r="B5752" s="68"/>
      <c r="D5752" s="70"/>
      <c r="F5752" s="69"/>
      <c r="G5752" s="37"/>
      <c r="H5752" s="37"/>
      <c r="I5752" s="37"/>
      <c r="J5752" s="37"/>
      <c r="K5752" s="37"/>
      <c r="L5752" s="37"/>
      <c r="M5752" s="37"/>
      <c r="N5752" s="37"/>
      <c r="O5752" s="37"/>
      <c r="P5752" s="37"/>
    </row>
    <row r="5753" spans="2:16" s="1" customFormat="1" x14ac:dyDescent="0.65">
      <c r="B5753" s="68"/>
      <c r="D5753" s="70"/>
      <c r="F5753" s="69"/>
      <c r="G5753" s="37"/>
      <c r="H5753" s="37"/>
      <c r="I5753" s="37"/>
      <c r="J5753" s="37"/>
      <c r="K5753" s="37"/>
      <c r="L5753" s="37"/>
      <c r="M5753" s="37"/>
      <c r="N5753" s="37"/>
      <c r="O5753" s="37"/>
      <c r="P5753" s="37"/>
    </row>
    <row r="5754" spans="2:16" s="1" customFormat="1" x14ac:dyDescent="0.65">
      <c r="B5754" s="68"/>
      <c r="D5754" s="70"/>
      <c r="F5754" s="69"/>
      <c r="G5754" s="37"/>
      <c r="H5754" s="37"/>
      <c r="I5754" s="37"/>
      <c r="J5754" s="37"/>
      <c r="K5754" s="37"/>
      <c r="L5754" s="37"/>
      <c r="M5754" s="37"/>
      <c r="N5754" s="37"/>
      <c r="O5754" s="37"/>
      <c r="P5754" s="37"/>
    </row>
    <row r="5755" spans="2:16" s="1" customFormat="1" x14ac:dyDescent="0.65">
      <c r="B5755" s="68"/>
      <c r="D5755" s="70"/>
      <c r="F5755" s="69"/>
      <c r="G5755" s="37"/>
      <c r="H5755" s="37"/>
      <c r="I5755" s="37"/>
      <c r="J5755" s="37"/>
      <c r="K5755" s="37"/>
      <c r="L5755" s="37"/>
      <c r="M5755" s="37"/>
      <c r="N5755" s="37"/>
      <c r="O5755" s="37"/>
      <c r="P5755" s="37"/>
    </row>
    <row r="5756" spans="2:16" s="1" customFormat="1" x14ac:dyDescent="0.65">
      <c r="B5756" s="68"/>
      <c r="D5756" s="70"/>
      <c r="F5756" s="69"/>
      <c r="G5756" s="37"/>
      <c r="H5756" s="37"/>
      <c r="I5756" s="37"/>
      <c r="J5756" s="37"/>
      <c r="K5756" s="37"/>
      <c r="L5756" s="37"/>
      <c r="M5756" s="37"/>
      <c r="N5756" s="37"/>
      <c r="O5756" s="37"/>
      <c r="P5756" s="37"/>
    </row>
    <row r="5757" spans="2:16" s="1" customFormat="1" x14ac:dyDescent="0.65">
      <c r="B5757" s="68"/>
      <c r="D5757" s="70"/>
      <c r="F5757" s="69"/>
      <c r="G5757" s="37"/>
      <c r="H5757" s="37"/>
      <c r="I5757" s="37"/>
      <c r="J5757" s="37"/>
      <c r="K5757" s="37"/>
      <c r="L5757" s="37"/>
      <c r="M5757" s="37"/>
      <c r="N5757" s="37"/>
      <c r="O5757" s="37"/>
      <c r="P5757" s="37"/>
    </row>
    <row r="5758" spans="2:16" s="1" customFormat="1" x14ac:dyDescent="0.65">
      <c r="B5758" s="68"/>
      <c r="D5758" s="70"/>
      <c r="F5758" s="69"/>
      <c r="G5758" s="37"/>
      <c r="H5758" s="37"/>
      <c r="I5758" s="37"/>
      <c r="J5758" s="37"/>
      <c r="K5758" s="37"/>
      <c r="L5758" s="37"/>
      <c r="M5758" s="37"/>
      <c r="N5758" s="37"/>
      <c r="O5758" s="37"/>
      <c r="P5758" s="37"/>
    </row>
    <row r="5759" spans="2:16" s="1" customFormat="1" x14ac:dyDescent="0.65">
      <c r="B5759" s="68"/>
      <c r="D5759" s="70"/>
      <c r="F5759" s="69"/>
      <c r="G5759" s="37"/>
      <c r="H5759" s="37"/>
      <c r="I5759" s="37"/>
      <c r="J5759" s="37"/>
      <c r="K5759" s="37"/>
      <c r="L5759" s="37"/>
      <c r="M5759" s="37"/>
      <c r="N5759" s="37"/>
      <c r="O5759" s="37"/>
      <c r="P5759" s="37"/>
    </row>
    <row r="5760" spans="2:16" s="1" customFormat="1" x14ac:dyDescent="0.65">
      <c r="B5760" s="68"/>
      <c r="D5760" s="70"/>
      <c r="F5760" s="69"/>
      <c r="G5760" s="37"/>
      <c r="H5760" s="37"/>
      <c r="I5760" s="37"/>
      <c r="J5760" s="37"/>
      <c r="K5760" s="37"/>
      <c r="L5760" s="37"/>
      <c r="M5760" s="37"/>
      <c r="N5760" s="37"/>
      <c r="O5760" s="37"/>
      <c r="P5760" s="37"/>
    </row>
    <row r="5761" spans="2:16" s="1" customFormat="1" x14ac:dyDescent="0.65">
      <c r="B5761" s="68"/>
      <c r="D5761" s="70"/>
      <c r="F5761" s="69"/>
      <c r="G5761" s="37"/>
      <c r="H5761" s="37"/>
      <c r="I5761" s="37"/>
      <c r="J5761" s="37"/>
      <c r="K5761" s="37"/>
      <c r="L5761" s="37"/>
      <c r="M5761" s="37"/>
      <c r="N5761" s="37"/>
      <c r="O5761" s="37"/>
      <c r="P5761" s="37"/>
    </row>
    <row r="5762" spans="2:16" s="1" customFormat="1" x14ac:dyDescent="0.65">
      <c r="B5762" s="68"/>
      <c r="D5762" s="70"/>
      <c r="F5762" s="69"/>
      <c r="G5762" s="37"/>
      <c r="H5762" s="37"/>
      <c r="I5762" s="37"/>
      <c r="J5762" s="37"/>
      <c r="K5762" s="37"/>
      <c r="L5762" s="37"/>
      <c r="M5762" s="37"/>
      <c r="N5762" s="37"/>
      <c r="O5762" s="37"/>
      <c r="P5762" s="37"/>
    </row>
    <row r="5763" spans="2:16" s="1" customFormat="1" x14ac:dyDescent="0.65">
      <c r="B5763" s="68"/>
      <c r="D5763" s="70"/>
      <c r="F5763" s="69"/>
      <c r="G5763" s="37"/>
      <c r="H5763" s="37"/>
      <c r="I5763" s="37"/>
      <c r="J5763" s="37"/>
      <c r="K5763" s="37"/>
      <c r="L5763" s="37"/>
      <c r="M5763" s="37"/>
      <c r="N5763" s="37"/>
      <c r="O5763" s="37"/>
      <c r="P5763" s="37"/>
    </row>
    <row r="5764" spans="2:16" s="1" customFormat="1" x14ac:dyDescent="0.65">
      <c r="B5764" s="68"/>
      <c r="D5764" s="70"/>
      <c r="F5764" s="69"/>
      <c r="G5764" s="37"/>
      <c r="H5764" s="37"/>
      <c r="I5764" s="37"/>
      <c r="J5764" s="37"/>
      <c r="K5764" s="37"/>
      <c r="L5764" s="37"/>
      <c r="M5764" s="37"/>
      <c r="N5764" s="37"/>
      <c r="O5764" s="37"/>
      <c r="P5764" s="37"/>
    </row>
    <row r="5765" spans="2:16" s="1" customFormat="1" x14ac:dyDescent="0.65">
      <c r="B5765" s="68"/>
      <c r="D5765" s="70"/>
      <c r="F5765" s="69"/>
      <c r="G5765" s="37"/>
      <c r="H5765" s="37"/>
      <c r="I5765" s="37"/>
      <c r="J5765" s="37"/>
      <c r="K5765" s="37"/>
      <c r="L5765" s="37"/>
      <c r="M5765" s="37"/>
      <c r="N5765" s="37"/>
      <c r="O5765" s="37"/>
      <c r="P5765" s="37"/>
    </row>
    <row r="5766" spans="2:16" s="1" customFormat="1" x14ac:dyDescent="0.65">
      <c r="B5766" s="68"/>
      <c r="D5766" s="70"/>
      <c r="F5766" s="69"/>
      <c r="G5766" s="37"/>
      <c r="H5766" s="37"/>
      <c r="I5766" s="37"/>
      <c r="J5766" s="37"/>
      <c r="K5766" s="37"/>
      <c r="L5766" s="37"/>
      <c r="M5766" s="37"/>
      <c r="N5766" s="37"/>
      <c r="O5766" s="37"/>
      <c r="P5766" s="37"/>
    </row>
    <row r="5767" spans="2:16" s="1" customFormat="1" x14ac:dyDescent="0.65">
      <c r="B5767" s="68"/>
      <c r="D5767" s="70"/>
      <c r="F5767" s="69"/>
      <c r="G5767" s="37"/>
      <c r="H5767" s="37"/>
      <c r="I5767" s="37"/>
      <c r="J5767" s="37"/>
      <c r="K5767" s="37"/>
      <c r="L5767" s="37"/>
      <c r="M5767" s="37"/>
      <c r="N5767" s="37"/>
      <c r="O5767" s="37"/>
      <c r="P5767" s="37"/>
    </row>
    <row r="5768" spans="2:16" s="1" customFormat="1" x14ac:dyDescent="0.65">
      <c r="B5768" s="68"/>
      <c r="D5768" s="70"/>
      <c r="F5768" s="69"/>
      <c r="G5768" s="37"/>
      <c r="H5768" s="37"/>
      <c r="I5768" s="37"/>
      <c r="J5768" s="37"/>
      <c r="K5768" s="37"/>
      <c r="L5768" s="37"/>
      <c r="M5768" s="37"/>
      <c r="N5768" s="37"/>
      <c r="O5768" s="37"/>
      <c r="P5768" s="37"/>
    </row>
    <row r="5769" spans="2:16" s="1" customFormat="1" x14ac:dyDescent="0.65">
      <c r="B5769" s="68"/>
      <c r="D5769" s="70"/>
      <c r="F5769" s="69"/>
      <c r="G5769" s="37"/>
      <c r="H5769" s="37"/>
      <c r="I5769" s="37"/>
      <c r="J5769" s="37"/>
      <c r="K5769" s="37"/>
      <c r="L5769" s="37"/>
      <c r="M5769" s="37"/>
      <c r="N5769" s="37"/>
      <c r="O5769" s="37"/>
      <c r="P5769" s="37"/>
    </row>
    <row r="5770" spans="2:16" s="1" customFormat="1" x14ac:dyDescent="0.65">
      <c r="B5770" s="68"/>
      <c r="D5770" s="70"/>
      <c r="F5770" s="69"/>
      <c r="G5770" s="37"/>
      <c r="H5770" s="37"/>
      <c r="I5770" s="37"/>
      <c r="J5770" s="37"/>
      <c r="K5770" s="37"/>
      <c r="L5770" s="37"/>
      <c r="M5770" s="37"/>
      <c r="N5770" s="37"/>
      <c r="O5770" s="37"/>
      <c r="P5770" s="37"/>
    </row>
    <row r="5771" spans="2:16" s="1" customFormat="1" x14ac:dyDescent="0.65">
      <c r="B5771" s="68"/>
      <c r="D5771" s="70"/>
      <c r="F5771" s="69"/>
      <c r="G5771" s="37"/>
      <c r="H5771" s="37"/>
      <c r="I5771" s="37"/>
      <c r="J5771" s="37"/>
      <c r="K5771" s="37"/>
      <c r="L5771" s="37"/>
      <c r="M5771" s="37"/>
      <c r="N5771" s="37"/>
      <c r="O5771" s="37"/>
      <c r="P5771" s="37"/>
    </row>
    <row r="5772" spans="2:16" s="1" customFormat="1" x14ac:dyDescent="0.65">
      <c r="B5772" s="68"/>
      <c r="D5772" s="70"/>
      <c r="F5772" s="69"/>
      <c r="G5772" s="37"/>
      <c r="H5772" s="37"/>
      <c r="I5772" s="37"/>
      <c r="J5772" s="37"/>
      <c r="K5772" s="37"/>
      <c r="L5772" s="37"/>
      <c r="M5772" s="37"/>
      <c r="N5772" s="37"/>
      <c r="O5772" s="37"/>
      <c r="P5772" s="37"/>
    </row>
    <row r="5773" spans="2:16" s="1" customFormat="1" x14ac:dyDescent="0.65">
      <c r="B5773" s="68"/>
      <c r="D5773" s="70"/>
      <c r="F5773" s="69"/>
      <c r="G5773" s="37"/>
      <c r="H5773" s="37"/>
      <c r="I5773" s="37"/>
      <c r="J5773" s="37"/>
      <c r="K5773" s="37"/>
      <c r="L5773" s="37"/>
      <c r="M5773" s="37"/>
      <c r="N5773" s="37"/>
      <c r="O5773" s="37"/>
      <c r="P5773" s="37"/>
    </row>
    <row r="5774" spans="2:16" s="1" customFormat="1" x14ac:dyDescent="0.65">
      <c r="B5774" s="68"/>
      <c r="D5774" s="70"/>
      <c r="F5774" s="69"/>
      <c r="G5774" s="37"/>
      <c r="H5774" s="37"/>
      <c r="I5774" s="37"/>
      <c r="J5774" s="37"/>
      <c r="K5774" s="37"/>
      <c r="L5774" s="37"/>
      <c r="M5774" s="37"/>
      <c r="N5774" s="37"/>
      <c r="O5774" s="37"/>
      <c r="P5774" s="37"/>
    </row>
    <row r="5775" spans="2:16" s="1" customFormat="1" x14ac:dyDescent="0.65">
      <c r="B5775" s="68"/>
      <c r="D5775" s="70"/>
      <c r="F5775" s="69"/>
      <c r="G5775" s="37"/>
      <c r="H5775" s="37"/>
      <c r="I5775" s="37"/>
      <c r="J5775" s="37"/>
      <c r="K5775" s="37"/>
      <c r="L5775" s="37"/>
      <c r="M5775" s="37"/>
      <c r="N5775" s="37"/>
      <c r="O5775" s="37"/>
      <c r="P5775" s="37"/>
    </row>
    <row r="5776" spans="2:16" s="1" customFormat="1" x14ac:dyDescent="0.65">
      <c r="B5776" s="68"/>
      <c r="D5776" s="70"/>
      <c r="F5776" s="69"/>
      <c r="G5776" s="37"/>
      <c r="H5776" s="37"/>
      <c r="I5776" s="37"/>
      <c r="J5776" s="37"/>
      <c r="K5776" s="37"/>
      <c r="L5776" s="37"/>
      <c r="M5776" s="37"/>
      <c r="N5776" s="37"/>
      <c r="O5776" s="37"/>
      <c r="P5776" s="37"/>
    </row>
    <row r="5777" spans="2:16" s="1" customFormat="1" x14ac:dyDescent="0.65">
      <c r="B5777" s="68"/>
      <c r="D5777" s="70"/>
      <c r="F5777" s="69"/>
      <c r="G5777" s="37"/>
      <c r="H5777" s="37"/>
      <c r="I5777" s="37"/>
      <c r="J5777" s="37"/>
      <c r="K5777" s="37"/>
      <c r="L5777" s="37"/>
      <c r="M5777" s="37"/>
      <c r="N5777" s="37"/>
      <c r="O5777" s="37"/>
      <c r="P5777" s="37"/>
    </row>
    <row r="5778" spans="2:16" s="1" customFormat="1" x14ac:dyDescent="0.65">
      <c r="B5778" s="68"/>
      <c r="D5778" s="70"/>
      <c r="F5778" s="69"/>
      <c r="G5778" s="37"/>
      <c r="H5778" s="37"/>
      <c r="I5778" s="37"/>
      <c r="J5778" s="37"/>
      <c r="K5778" s="37"/>
      <c r="L5778" s="37"/>
      <c r="M5778" s="37"/>
      <c r="N5778" s="37"/>
      <c r="O5778" s="37"/>
      <c r="P5778" s="37"/>
    </row>
    <row r="5779" spans="2:16" s="1" customFormat="1" x14ac:dyDescent="0.65">
      <c r="B5779" s="68"/>
      <c r="D5779" s="70"/>
      <c r="F5779" s="69"/>
      <c r="G5779" s="37"/>
      <c r="H5779" s="37"/>
      <c r="I5779" s="37"/>
      <c r="J5779" s="37"/>
      <c r="K5779" s="37"/>
      <c r="L5779" s="37"/>
      <c r="M5779" s="37"/>
      <c r="N5779" s="37"/>
      <c r="O5779" s="37"/>
      <c r="P5779" s="37"/>
    </row>
    <row r="5780" spans="2:16" s="1" customFormat="1" x14ac:dyDescent="0.65">
      <c r="B5780" s="68"/>
      <c r="D5780" s="70"/>
      <c r="F5780" s="69"/>
      <c r="G5780" s="37"/>
      <c r="H5780" s="37"/>
      <c r="I5780" s="37"/>
      <c r="J5780" s="37"/>
      <c r="K5780" s="37"/>
      <c r="L5780" s="37"/>
      <c r="M5780" s="37"/>
      <c r="N5780" s="37"/>
      <c r="O5780" s="37"/>
      <c r="P5780" s="37"/>
    </row>
    <row r="5781" spans="2:16" s="1" customFormat="1" x14ac:dyDescent="0.65">
      <c r="B5781" s="68"/>
      <c r="D5781" s="70"/>
      <c r="F5781" s="69"/>
      <c r="G5781" s="37"/>
      <c r="H5781" s="37"/>
      <c r="I5781" s="37"/>
      <c r="J5781" s="37"/>
      <c r="K5781" s="37"/>
      <c r="L5781" s="37"/>
      <c r="M5781" s="37"/>
      <c r="N5781" s="37"/>
      <c r="O5781" s="37"/>
      <c r="P5781" s="37"/>
    </row>
    <row r="5782" spans="2:16" s="1" customFormat="1" x14ac:dyDescent="0.65">
      <c r="B5782" s="68"/>
      <c r="D5782" s="70"/>
      <c r="F5782" s="69"/>
      <c r="G5782" s="37"/>
      <c r="H5782" s="37"/>
      <c r="I5782" s="37"/>
      <c r="J5782" s="37"/>
      <c r="K5782" s="37"/>
      <c r="L5782" s="37"/>
      <c r="M5782" s="37"/>
      <c r="N5782" s="37"/>
      <c r="O5782" s="37"/>
      <c r="P5782" s="37"/>
    </row>
    <row r="5783" spans="2:16" s="1" customFormat="1" x14ac:dyDescent="0.65">
      <c r="B5783" s="68"/>
      <c r="D5783" s="70"/>
      <c r="F5783" s="69"/>
      <c r="G5783" s="37"/>
      <c r="H5783" s="37"/>
      <c r="I5783" s="37"/>
      <c r="J5783" s="37"/>
      <c r="K5783" s="37"/>
      <c r="L5783" s="37"/>
      <c r="M5783" s="37"/>
      <c r="N5783" s="37"/>
      <c r="O5783" s="37"/>
      <c r="P5783" s="37"/>
    </row>
    <row r="5784" spans="2:16" s="1" customFormat="1" x14ac:dyDescent="0.65">
      <c r="B5784" s="68"/>
      <c r="D5784" s="70"/>
      <c r="F5784" s="69"/>
      <c r="G5784" s="37"/>
      <c r="H5784" s="37"/>
      <c r="I5784" s="37"/>
      <c r="J5784" s="37"/>
      <c r="K5784" s="37"/>
      <c r="L5784" s="37"/>
      <c r="M5784" s="37"/>
      <c r="N5784" s="37"/>
      <c r="O5784" s="37"/>
      <c r="P5784" s="37"/>
    </row>
    <row r="5785" spans="2:16" s="1" customFormat="1" x14ac:dyDescent="0.65">
      <c r="B5785" s="68"/>
      <c r="D5785" s="70"/>
      <c r="F5785" s="69"/>
      <c r="G5785" s="37"/>
      <c r="H5785" s="37"/>
      <c r="I5785" s="37"/>
      <c r="J5785" s="37"/>
      <c r="K5785" s="37"/>
      <c r="L5785" s="37"/>
      <c r="M5785" s="37"/>
      <c r="N5785" s="37"/>
      <c r="O5785" s="37"/>
      <c r="P5785" s="37"/>
    </row>
    <row r="5786" spans="2:16" s="1" customFormat="1" x14ac:dyDescent="0.65">
      <c r="B5786" s="68"/>
      <c r="D5786" s="70"/>
      <c r="F5786" s="69"/>
      <c r="G5786" s="37"/>
      <c r="H5786" s="37"/>
      <c r="I5786" s="37"/>
      <c r="J5786" s="37"/>
      <c r="K5786" s="37"/>
      <c r="L5786" s="37"/>
      <c r="M5786" s="37"/>
      <c r="N5786" s="37"/>
      <c r="O5786" s="37"/>
      <c r="P5786" s="37"/>
    </row>
    <row r="5787" spans="2:16" s="1" customFormat="1" x14ac:dyDescent="0.65">
      <c r="B5787" s="68"/>
      <c r="D5787" s="70"/>
      <c r="F5787" s="69"/>
      <c r="G5787" s="37"/>
      <c r="H5787" s="37"/>
      <c r="I5787" s="37"/>
      <c r="J5787" s="37"/>
      <c r="K5787" s="37"/>
      <c r="L5787" s="37"/>
      <c r="M5787" s="37"/>
      <c r="N5787" s="37"/>
      <c r="O5787" s="37"/>
      <c r="P5787" s="37"/>
    </row>
    <row r="5788" spans="2:16" s="1" customFormat="1" x14ac:dyDescent="0.65">
      <c r="B5788" s="68"/>
      <c r="D5788" s="70"/>
      <c r="F5788" s="69"/>
      <c r="G5788" s="37"/>
      <c r="H5788" s="37"/>
      <c r="I5788" s="37"/>
      <c r="J5788" s="37"/>
      <c r="K5788" s="37"/>
      <c r="L5788" s="37"/>
      <c r="M5788" s="37"/>
      <c r="N5788" s="37"/>
      <c r="O5788" s="37"/>
      <c r="P5788" s="37"/>
    </row>
    <row r="5789" spans="2:16" s="1" customFormat="1" x14ac:dyDescent="0.65">
      <c r="B5789" s="68"/>
      <c r="D5789" s="70"/>
      <c r="F5789" s="69"/>
      <c r="G5789" s="37"/>
      <c r="H5789" s="37"/>
      <c r="I5789" s="37"/>
      <c r="J5789" s="37"/>
      <c r="K5789" s="37"/>
      <c r="L5789" s="37"/>
      <c r="M5789" s="37"/>
      <c r="N5789" s="37"/>
      <c r="O5789" s="37"/>
      <c r="P5789" s="37"/>
    </row>
    <row r="5790" spans="2:16" s="1" customFormat="1" x14ac:dyDescent="0.65">
      <c r="B5790" s="68"/>
      <c r="D5790" s="70"/>
      <c r="F5790" s="69"/>
      <c r="G5790" s="37"/>
      <c r="H5790" s="37"/>
      <c r="I5790" s="37"/>
      <c r="J5790" s="37"/>
      <c r="K5790" s="37"/>
      <c r="L5790" s="37"/>
      <c r="M5790" s="37"/>
      <c r="N5790" s="37"/>
      <c r="O5790" s="37"/>
      <c r="P5790" s="37"/>
    </row>
    <row r="5791" spans="2:16" s="1" customFormat="1" x14ac:dyDescent="0.65">
      <c r="B5791" s="68"/>
      <c r="D5791" s="70"/>
      <c r="F5791" s="69"/>
      <c r="G5791" s="37"/>
      <c r="H5791" s="37"/>
      <c r="I5791" s="37"/>
      <c r="J5791" s="37"/>
      <c r="K5791" s="37"/>
      <c r="L5791" s="37"/>
      <c r="M5791" s="37"/>
      <c r="N5791" s="37"/>
      <c r="O5791" s="37"/>
      <c r="P5791" s="37"/>
    </row>
    <row r="5792" spans="2:16" s="1" customFormat="1" x14ac:dyDescent="0.65">
      <c r="B5792" s="68"/>
      <c r="D5792" s="70"/>
      <c r="F5792" s="69"/>
      <c r="G5792" s="37"/>
      <c r="H5792" s="37"/>
      <c r="I5792" s="37"/>
      <c r="J5792" s="37"/>
      <c r="K5792" s="37"/>
      <c r="L5792" s="37"/>
      <c r="M5792" s="37"/>
      <c r="N5792" s="37"/>
      <c r="O5792" s="37"/>
      <c r="P5792" s="37"/>
    </row>
    <row r="5793" spans="2:16" s="1" customFormat="1" x14ac:dyDescent="0.65">
      <c r="B5793" s="68"/>
      <c r="D5793" s="70"/>
      <c r="F5793" s="69"/>
      <c r="G5793" s="37"/>
      <c r="H5793" s="37"/>
      <c r="I5793" s="37"/>
      <c r="J5793" s="37"/>
      <c r="K5793" s="37"/>
      <c r="L5793" s="37"/>
      <c r="M5793" s="37"/>
      <c r="N5793" s="37"/>
      <c r="O5793" s="37"/>
      <c r="P5793" s="37"/>
    </row>
    <row r="5794" spans="2:16" s="1" customFormat="1" x14ac:dyDescent="0.65">
      <c r="B5794" s="68"/>
      <c r="D5794" s="70"/>
      <c r="F5794" s="69"/>
      <c r="G5794" s="37"/>
      <c r="H5794" s="37"/>
      <c r="I5794" s="37"/>
      <c r="J5794" s="37"/>
      <c r="K5794" s="37"/>
      <c r="L5794" s="37"/>
      <c r="M5794" s="37"/>
      <c r="N5794" s="37"/>
      <c r="O5794" s="37"/>
      <c r="P5794" s="37"/>
    </row>
    <row r="5795" spans="2:16" s="1" customFormat="1" x14ac:dyDescent="0.65">
      <c r="B5795" s="68"/>
      <c r="D5795" s="70"/>
      <c r="F5795" s="69"/>
      <c r="G5795" s="37"/>
      <c r="H5795" s="37"/>
      <c r="I5795" s="37"/>
      <c r="J5795" s="37"/>
      <c r="K5795" s="37"/>
      <c r="L5795" s="37"/>
      <c r="M5795" s="37"/>
      <c r="N5795" s="37"/>
      <c r="O5795" s="37"/>
      <c r="P5795" s="37"/>
    </row>
    <row r="5796" spans="2:16" s="1" customFormat="1" x14ac:dyDescent="0.65">
      <c r="B5796" s="68"/>
      <c r="D5796" s="70"/>
      <c r="F5796" s="69"/>
      <c r="G5796" s="37"/>
      <c r="H5796" s="37"/>
      <c r="I5796" s="37"/>
      <c r="J5796" s="37"/>
      <c r="K5796" s="37"/>
      <c r="L5796" s="37"/>
      <c r="M5796" s="37"/>
      <c r="N5796" s="37"/>
      <c r="O5796" s="37"/>
      <c r="P5796" s="37"/>
    </row>
    <row r="5797" spans="2:16" s="1" customFormat="1" x14ac:dyDescent="0.65">
      <c r="B5797" s="68"/>
      <c r="D5797" s="70"/>
      <c r="F5797" s="69"/>
      <c r="G5797" s="37"/>
      <c r="H5797" s="37"/>
      <c r="I5797" s="37"/>
      <c r="J5797" s="37"/>
      <c r="K5797" s="37"/>
      <c r="L5797" s="37"/>
      <c r="M5797" s="37"/>
      <c r="N5797" s="37"/>
      <c r="O5797" s="37"/>
      <c r="P5797" s="37"/>
    </row>
    <row r="5798" spans="2:16" s="1" customFormat="1" x14ac:dyDescent="0.65">
      <c r="B5798" s="68"/>
      <c r="D5798" s="70"/>
      <c r="F5798" s="69"/>
      <c r="G5798" s="37"/>
      <c r="H5798" s="37"/>
      <c r="I5798" s="37"/>
      <c r="J5798" s="37"/>
      <c r="K5798" s="37"/>
      <c r="L5798" s="37"/>
      <c r="M5798" s="37"/>
      <c r="N5798" s="37"/>
      <c r="O5798" s="37"/>
      <c r="P5798" s="37"/>
    </row>
    <row r="5799" spans="2:16" s="1" customFormat="1" x14ac:dyDescent="0.65">
      <c r="B5799" s="68"/>
      <c r="D5799" s="70"/>
      <c r="F5799" s="69"/>
      <c r="G5799" s="37"/>
      <c r="H5799" s="37"/>
      <c r="I5799" s="37"/>
      <c r="J5799" s="37"/>
      <c r="K5799" s="37"/>
      <c r="L5799" s="37"/>
      <c r="M5799" s="37"/>
      <c r="N5799" s="37"/>
      <c r="O5799" s="37"/>
      <c r="P5799" s="37"/>
    </row>
    <row r="5800" spans="2:16" s="1" customFormat="1" x14ac:dyDescent="0.65">
      <c r="B5800" s="68"/>
      <c r="D5800" s="70"/>
      <c r="F5800" s="69"/>
      <c r="G5800" s="37"/>
      <c r="H5800" s="37"/>
      <c r="I5800" s="37"/>
      <c r="J5800" s="37"/>
      <c r="K5800" s="37"/>
      <c r="L5800" s="37"/>
      <c r="M5800" s="37"/>
      <c r="N5800" s="37"/>
      <c r="O5800" s="37"/>
      <c r="P5800" s="37"/>
    </row>
    <row r="5801" spans="2:16" s="1" customFormat="1" x14ac:dyDescent="0.65">
      <c r="B5801" s="68"/>
      <c r="D5801" s="70"/>
      <c r="F5801" s="69"/>
      <c r="G5801" s="37"/>
      <c r="H5801" s="37"/>
      <c r="I5801" s="37"/>
      <c r="J5801" s="37"/>
      <c r="K5801" s="37"/>
      <c r="L5801" s="37"/>
      <c r="M5801" s="37"/>
      <c r="N5801" s="37"/>
      <c r="O5801" s="37"/>
      <c r="P5801" s="37"/>
    </row>
    <row r="5802" spans="2:16" s="1" customFormat="1" x14ac:dyDescent="0.65">
      <c r="B5802" s="68"/>
      <c r="D5802" s="70"/>
      <c r="F5802" s="69"/>
      <c r="G5802" s="37"/>
      <c r="H5802" s="37"/>
      <c r="I5802" s="37"/>
      <c r="J5802" s="37"/>
      <c r="K5802" s="37"/>
      <c r="L5802" s="37"/>
      <c r="M5802" s="37"/>
      <c r="N5802" s="37"/>
      <c r="O5802" s="37"/>
      <c r="P5802" s="37"/>
    </row>
    <row r="5803" spans="2:16" s="1" customFormat="1" x14ac:dyDescent="0.65">
      <c r="B5803" s="68"/>
      <c r="D5803" s="70"/>
      <c r="F5803" s="69"/>
      <c r="G5803" s="37"/>
      <c r="H5803" s="37"/>
      <c r="I5803" s="37"/>
      <c r="J5803" s="37"/>
      <c r="K5803" s="37"/>
      <c r="L5803" s="37"/>
      <c r="M5803" s="37"/>
      <c r="N5803" s="37"/>
      <c r="O5803" s="37"/>
      <c r="P5803" s="37"/>
    </row>
    <row r="5804" spans="2:16" s="1" customFormat="1" x14ac:dyDescent="0.65">
      <c r="B5804" s="68"/>
      <c r="D5804" s="70"/>
      <c r="F5804" s="69"/>
      <c r="G5804" s="37"/>
      <c r="H5804" s="37"/>
      <c r="I5804" s="37"/>
      <c r="J5804" s="37"/>
      <c r="K5804" s="37"/>
      <c r="L5804" s="37"/>
      <c r="M5804" s="37"/>
      <c r="N5804" s="37"/>
      <c r="O5804" s="37"/>
      <c r="P5804" s="37"/>
    </row>
    <row r="5805" spans="2:16" s="1" customFormat="1" x14ac:dyDescent="0.65">
      <c r="B5805" s="68"/>
      <c r="D5805" s="70"/>
      <c r="F5805" s="69"/>
      <c r="G5805" s="37"/>
      <c r="H5805" s="37"/>
      <c r="I5805" s="37"/>
      <c r="J5805" s="37"/>
      <c r="K5805" s="37"/>
      <c r="L5805" s="37"/>
      <c r="M5805" s="37"/>
      <c r="N5805" s="37"/>
      <c r="O5805" s="37"/>
      <c r="P5805" s="37"/>
    </row>
    <row r="5806" spans="2:16" s="1" customFormat="1" x14ac:dyDescent="0.65">
      <c r="B5806" s="68"/>
      <c r="D5806" s="70"/>
      <c r="F5806" s="69"/>
      <c r="G5806" s="37"/>
      <c r="H5806" s="37"/>
      <c r="I5806" s="37"/>
      <c r="J5806" s="37"/>
      <c r="K5806" s="37"/>
      <c r="L5806" s="37"/>
      <c r="M5806" s="37"/>
      <c r="N5806" s="37"/>
      <c r="O5806" s="37"/>
      <c r="P5806" s="37"/>
    </row>
    <row r="5807" spans="2:16" s="1" customFormat="1" x14ac:dyDescent="0.65">
      <c r="B5807" s="68"/>
      <c r="D5807" s="70"/>
      <c r="F5807" s="69"/>
      <c r="G5807" s="37"/>
      <c r="H5807" s="37"/>
      <c r="I5807" s="37"/>
      <c r="J5807" s="37"/>
      <c r="K5807" s="37"/>
      <c r="L5807" s="37"/>
      <c r="M5807" s="37"/>
      <c r="N5807" s="37"/>
      <c r="O5807" s="37"/>
      <c r="P5807" s="37"/>
    </row>
    <row r="5808" spans="2:16" s="1" customFormat="1" x14ac:dyDescent="0.65">
      <c r="B5808" s="68"/>
      <c r="D5808" s="70"/>
      <c r="F5808" s="69"/>
      <c r="G5808" s="37"/>
      <c r="H5808" s="37"/>
      <c r="I5808" s="37"/>
      <c r="J5808" s="37"/>
      <c r="K5808" s="37"/>
      <c r="L5808" s="37"/>
      <c r="M5808" s="37"/>
      <c r="N5808" s="37"/>
      <c r="O5808" s="37"/>
      <c r="P5808" s="37"/>
    </row>
    <row r="5809" spans="2:16" s="1" customFormat="1" x14ac:dyDescent="0.65">
      <c r="B5809" s="68"/>
      <c r="D5809" s="70"/>
      <c r="F5809" s="69"/>
      <c r="G5809" s="37"/>
      <c r="H5809" s="37"/>
      <c r="I5809" s="37"/>
      <c r="J5809" s="37"/>
      <c r="K5809" s="37"/>
      <c r="L5809" s="37"/>
      <c r="M5809" s="37"/>
      <c r="N5809" s="37"/>
      <c r="O5809" s="37"/>
      <c r="P5809" s="37"/>
    </row>
    <row r="5810" spans="2:16" s="1" customFormat="1" x14ac:dyDescent="0.65">
      <c r="B5810" s="68"/>
      <c r="D5810" s="70"/>
      <c r="F5810" s="69"/>
      <c r="G5810" s="37"/>
      <c r="H5810" s="37"/>
      <c r="I5810" s="37"/>
      <c r="J5810" s="37"/>
      <c r="K5810" s="37"/>
      <c r="L5810" s="37"/>
      <c r="M5810" s="37"/>
      <c r="N5810" s="37"/>
      <c r="O5810" s="37"/>
      <c r="P5810" s="37"/>
    </row>
    <row r="5811" spans="2:16" s="1" customFormat="1" x14ac:dyDescent="0.65">
      <c r="B5811" s="68"/>
      <c r="D5811" s="70"/>
      <c r="F5811" s="69"/>
      <c r="G5811" s="37"/>
      <c r="H5811" s="37"/>
      <c r="I5811" s="37"/>
      <c r="J5811" s="37"/>
      <c r="K5811" s="37"/>
      <c r="L5811" s="37"/>
      <c r="M5811" s="37"/>
      <c r="N5811" s="37"/>
      <c r="O5811" s="37"/>
      <c r="P5811" s="37"/>
    </row>
    <row r="5812" spans="2:16" s="1" customFormat="1" x14ac:dyDescent="0.65">
      <c r="B5812" s="68"/>
      <c r="D5812" s="70"/>
      <c r="F5812" s="69"/>
      <c r="G5812" s="37"/>
      <c r="H5812" s="37"/>
      <c r="I5812" s="37"/>
      <c r="J5812" s="37"/>
      <c r="K5812" s="37"/>
      <c r="L5812" s="37"/>
      <c r="M5812" s="37"/>
      <c r="N5812" s="37"/>
      <c r="O5812" s="37"/>
      <c r="P5812" s="37"/>
    </row>
    <row r="5813" spans="2:16" s="1" customFormat="1" x14ac:dyDescent="0.65">
      <c r="B5813" s="68"/>
      <c r="D5813" s="70"/>
      <c r="F5813" s="69"/>
      <c r="G5813" s="37"/>
      <c r="H5813" s="37"/>
      <c r="I5813" s="37"/>
      <c r="J5813" s="37"/>
      <c r="K5813" s="37"/>
      <c r="L5813" s="37"/>
      <c r="M5813" s="37"/>
      <c r="N5813" s="37"/>
      <c r="O5813" s="37"/>
      <c r="P5813" s="37"/>
    </row>
    <row r="5814" spans="2:16" s="1" customFormat="1" x14ac:dyDescent="0.65">
      <c r="B5814" s="68"/>
      <c r="D5814" s="70"/>
      <c r="F5814" s="69"/>
      <c r="G5814" s="37"/>
      <c r="H5814" s="37"/>
      <c r="I5814" s="37"/>
      <c r="J5814" s="37"/>
      <c r="K5814" s="37"/>
      <c r="L5814" s="37"/>
      <c r="M5814" s="37"/>
      <c r="N5814" s="37"/>
      <c r="O5814" s="37"/>
      <c r="P5814" s="37"/>
    </row>
    <row r="5815" spans="2:16" s="1" customFormat="1" x14ac:dyDescent="0.65">
      <c r="B5815" s="68"/>
      <c r="D5815" s="70"/>
      <c r="F5815" s="69"/>
      <c r="G5815" s="37"/>
      <c r="H5815" s="37"/>
      <c r="I5815" s="37"/>
      <c r="J5815" s="37"/>
      <c r="K5815" s="37"/>
      <c r="L5815" s="37"/>
      <c r="M5815" s="37"/>
      <c r="N5815" s="37"/>
      <c r="O5815" s="37"/>
      <c r="P5815" s="37"/>
    </row>
    <row r="5816" spans="2:16" s="1" customFormat="1" x14ac:dyDescent="0.65">
      <c r="B5816" s="68"/>
      <c r="D5816" s="70"/>
      <c r="F5816" s="69"/>
      <c r="G5816" s="37"/>
      <c r="H5816" s="37"/>
      <c r="I5816" s="37"/>
      <c r="J5816" s="37"/>
      <c r="K5816" s="37"/>
      <c r="L5816" s="37"/>
      <c r="M5816" s="37"/>
      <c r="N5816" s="37"/>
      <c r="O5816" s="37"/>
      <c r="P5816" s="37"/>
    </row>
    <row r="5817" spans="2:16" s="1" customFormat="1" x14ac:dyDescent="0.65">
      <c r="B5817" s="68"/>
      <c r="D5817" s="70"/>
      <c r="F5817" s="69"/>
      <c r="G5817" s="37"/>
      <c r="H5817" s="37"/>
      <c r="I5817" s="37"/>
      <c r="J5817" s="37"/>
      <c r="K5817" s="37"/>
      <c r="L5817" s="37"/>
      <c r="M5817" s="37"/>
      <c r="N5817" s="37"/>
      <c r="O5817" s="37"/>
      <c r="P5817" s="37"/>
    </row>
    <row r="5818" spans="2:16" s="1" customFormat="1" x14ac:dyDescent="0.65">
      <c r="B5818" s="68"/>
      <c r="D5818" s="70"/>
      <c r="F5818" s="69"/>
      <c r="G5818" s="37"/>
      <c r="H5818" s="37"/>
      <c r="I5818" s="37"/>
      <c r="J5818" s="37"/>
      <c r="K5818" s="37"/>
      <c r="L5818" s="37"/>
      <c r="M5818" s="37"/>
      <c r="N5818" s="37"/>
      <c r="O5818" s="37"/>
      <c r="P5818" s="37"/>
    </row>
    <row r="5819" spans="2:16" s="1" customFormat="1" x14ac:dyDescent="0.65">
      <c r="B5819" s="68"/>
      <c r="D5819" s="70"/>
      <c r="F5819" s="69"/>
      <c r="G5819" s="37"/>
      <c r="H5819" s="37"/>
      <c r="I5819" s="37"/>
      <c r="J5819" s="37"/>
      <c r="K5819" s="37"/>
      <c r="L5819" s="37"/>
      <c r="M5819" s="37"/>
      <c r="N5819" s="37"/>
      <c r="O5819" s="37"/>
      <c r="P5819" s="37"/>
    </row>
    <row r="5820" spans="2:16" s="1" customFormat="1" x14ac:dyDescent="0.65">
      <c r="B5820" s="68"/>
      <c r="D5820" s="70"/>
      <c r="F5820" s="69"/>
      <c r="G5820" s="37"/>
      <c r="H5820" s="37"/>
      <c r="I5820" s="37"/>
      <c r="J5820" s="37"/>
      <c r="K5820" s="37"/>
      <c r="L5820" s="37"/>
      <c r="M5820" s="37"/>
      <c r="N5820" s="37"/>
      <c r="O5820" s="37"/>
      <c r="P5820" s="37"/>
    </row>
    <row r="5821" spans="2:16" s="1" customFormat="1" x14ac:dyDescent="0.65">
      <c r="B5821" s="68"/>
      <c r="D5821" s="70"/>
      <c r="F5821" s="69"/>
      <c r="G5821" s="37"/>
      <c r="H5821" s="37"/>
      <c r="I5821" s="37"/>
      <c r="J5821" s="37"/>
      <c r="K5821" s="37"/>
      <c r="L5821" s="37"/>
      <c r="M5821" s="37"/>
      <c r="N5821" s="37"/>
      <c r="O5821" s="37"/>
      <c r="P5821" s="37"/>
    </row>
    <row r="5822" spans="2:16" s="1" customFormat="1" x14ac:dyDescent="0.65">
      <c r="B5822" s="68"/>
      <c r="D5822" s="70"/>
      <c r="F5822" s="69"/>
      <c r="G5822" s="37"/>
      <c r="H5822" s="37"/>
      <c r="I5822" s="37"/>
      <c r="J5822" s="37"/>
      <c r="K5822" s="37"/>
      <c r="L5822" s="37"/>
      <c r="M5822" s="37"/>
      <c r="N5822" s="37"/>
      <c r="O5822" s="37"/>
      <c r="P5822" s="37"/>
    </row>
    <row r="5823" spans="2:16" s="1" customFormat="1" x14ac:dyDescent="0.65">
      <c r="B5823" s="68"/>
      <c r="D5823" s="70"/>
      <c r="F5823" s="69"/>
      <c r="G5823" s="37"/>
      <c r="H5823" s="37"/>
      <c r="I5823" s="37"/>
      <c r="J5823" s="37"/>
      <c r="K5823" s="37"/>
      <c r="L5823" s="37"/>
      <c r="M5823" s="37"/>
      <c r="N5823" s="37"/>
      <c r="O5823" s="37"/>
      <c r="P5823" s="37"/>
    </row>
    <row r="5824" spans="2:16" s="1" customFormat="1" x14ac:dyDescent="0.65">
      <c r="B5824" s="68"/>
      <c r="D5824" s="70"/>
      <c r="F5824" s="69"/>
      <c r="G5824" s="37"/>
      <c r="H5824" s="37"/>
      <c r="I5824" s="37"/>
      <c r="J5824" s="37"/>
      <c r="K5824" s="37"/>
      <c r="L5824" s="37"/>
      <c r="M5824" s="37"/>
      <c r="N5824" s="37"/>
      <c r="O5824" s="37"/>
      <c r="P5824" s="37"/>
    </row>
    <row r="5825" spans="2:16" s="1" customFormat="1" x14ac:dyDescent="0.65">
      <c r="B5825" s="68"/>
      <c r="D5825" s="70"/>
      <c r="F5825" s="69"/>
      <c r="G5825" s="37"/>
      <c r="H5825" s="37"/>
      <c r="I5825" s="37"/>
      <c r="J5825" s="37"/>
      <c r="K5825" s="37"/>
      <c r="L5825" s="37"/>
      <c r="M5825" s="37"/>
      <c r="N5825" s="37"/>
      <c r="O5825" s="37"/>
      <c r="P5825" s="37"/>
    </row>
    <row r="5826" spans="2:16" s="1" customFormat="1" x14ac:dyDescent="0.65">
      <c r="B5826" s="68"/>
      <c r="D5826" s="70"/>
      <c r="F5826" s="69"/>
      <c r="G5826" s="37"/>
      <c r="H5826" s="37"/>
      <c r="I5826" s="37"/>
      <c r="J5826" s="37"/>
      <c r="K5826" s="37"/>
      <c r="L5826" s="37"/>
      <c r="M5826" s="37"/>
      <c r="N5826" s="37"/>
      <c r="O5826" s="37"/>
      <c r="P5826" s="37"/>
    </row>
    <row r="5827" spans="2:16" s="1" customFormat="1" x14ac:dyDescent="0.65">
      <c r="B5827" s="68"/>
      <c r="D5827" s="70"/>
      <c r="F5827" s="69"/>
      <c r="G5827" s="37"/>
      <c r="H5827" s="37"/>
      <c r="I5827" s="37"/>
      <c r="J5827" s="37"/>
      <c r="K5827" s="37"/>
      <c r="L5827" s="37"/>
      <c r="M5827" s="37"/>
      <c r="N5827" s="37"/>
      <c r="O5827" s="37"/>
      <c r="P5827" s="37"/>
    </row>
    <row r="5828" spans="2:16" s="1" customFormat="1" x14ac:dyDescent="0.65">
      <c r="B5828" s="68"/>
      <c r="D5828" s="70"/>
      <c r="F5828" s="69"/>
      <c r="G5828" s="37"/>
      <c r="H5828" s="37"/>
      <c r="I5828" s="37"/>
      <c r="J5828" s="37"/>
      <c r="K5828" s="37"/>
      <c r="L5828" s="37"/>
      <c r="M5828" s="37"/>
      <c r="N5828" s="37"/>
      <c r="O5828" s="37"/>
      <c r="P5828" s="37"/>
    </row>
    <row r="5829" spans="2:16" s="1" customFormat="1" x14ac:dyDescent="0.65">
      <c r="B5829" s="68"/>
      <c r="D5829" s="70"/>
      <c r="F5829" s="69"/>
      <c r="G5829" s="37"/>
      <c r="H5829" s="37"/>
      <c r="I5829" s="37"/>
      <c r="J5829" s="37"/>
      <c r="K5829" s="37"/>
      <c r="L5829" s="37"/>
      <c r="M5829" s="37"/>
      <c r="N5829" s="37"/>
      <c r="O5829" s="37"/>
      <c r="P5829" s="37"/>
    </row>
    <row r="5830" spans="2:16" s="1" customFormat="1" x14ac:dyDescent="0.65">
      <c r="B5830" s="68"/>
      <c r="D5830" s="70"/>
      <c r="F5830" s="69"/>
      <c r="G5830" s="37"/>
      <c r="H5830" s="37"/>
      <c r="I5830" s="37"/>
      <c r="J5830" s="37"/>
      <c r="K5830" s="37"/>
      <c r="L5830" s="37"/>
      <c r="M5830" s="37"/>
      <c r="N5830" s="37"/>
      <c r="O5830" s="37"/>
      <c r="P5830" s="37"/>
    </row>
    <row r="5831" spans="2:16" s="1" customFormat="1" x14ac:dyDescent="0.65">
      <c r="B5831" s="68"/>
      <c r="D5831" s="70"/>
      <c r="F5831" s="69"/>
      <c r="G5831" s="37"/>
      <c r="H5831" s="37"/>
      <c r="I5831" s="37"/>
      <c r="J5831" s="37"/>
      <c r="K5831" s="37"/>
      <c r="L5831" s="37"/>
      <c r="M5831" s="37"/>
      <c r="N5831" s="37"/>
      <c r="O5831" s="37"/>
      <c r="P5831" s="37"/>
    </row>
    <row r="5832" spans="2:16" s="1" customFormat="1" x14ac:dyDescent="0.65">
      <c r="B5832" s="68"/>
      <c r="D5832" s="70"/>
      <c r="F5832" s="69"/>
      <c r="G5832" s="37"/>
      <c r="H5832" s="37"/>
      <c r="I5832" s="37"/>
      <c r="J5832" s="37"/>
      <c r="K5832" s="37"/>
      <c r="L5832" s="37"/>
      <c r="M5832" s="37"/>
      <c r="N5832" s="37"/>
      <c r="O5832" s="37"/>
      <c r="P5832" s="37"/>
    </row>
    <row r="5833" spans="2:16" s="1" customFormat="1" x14ac:dyDescent="0.65">
      <c r="B5833" s="68"/>
      <c r="D5833" s="70"/>
      <c r="F5833" s="69"/>
      <c r="G5833" s="37"/>
      <c r="H5833" s="37"/>
      <c r="I5833" s="37"/>
      <c r="J5833" s="37"/>
      <c r="K5833" s="37"/>
      <c r="L5833" s="37"/>
      <c r="M5833" s="37"/>
      <c r="N5833" s="37"/>
      <c r="O5833" s="37"/>
      <c r="P5833" s="37"/>
    </row>
    <row r="5834" spans="2:16" s="1" customFormat="1" x14ac:dyDescent="0.65">
      <c r="B5834" s="68"/>
      <c r="D5834" s="70"/>
      <c r="F5834" s="69"/>
      <c r="G5834" s="37"/>
      <c r="H5834" s="37"/>
      <c r="I5834" s="37"/>
      <c r="J5834" s="37"/>
      <c r="K5834" s="37"/>
      <c r="L5834" s="37"/>
      <c r="M5834" s="37"/>
      <c r="N5834" s="37"/>
      <c r="O5834" s="37"/>
      <c r="P5834" s="37"/>
    </row>
    <row r="5835" spans="2:16" s="1" customFormat="1" x14ac:dyDescent="0.65">
      <c r="B5835" s="68"/>
      <c r="D5835" s="70"/>
      <c r="F5835" s="69"/>
      <c r="G5835" s="37"/>
      <c r="H5835" s="37"/>
      <c r="I5835" s="37"/>
      <c r="J5835" s="37"/>
      <c r="K5835" s="37"/>
      <c r="L5835" s="37"/>
      <c r="M5835" s="37"/>
      <c r="N5835" s="37"/>
      <c r="O5835" s="37"/>
      <c r="P5835" s="37"/>
    </row>
    <row r="5836" spans="2:16" s="1" customFormat="1" x14ac:dyDescent="0.65">
      <c r="B5836" s="68"/>
      <c r="D5836" s="70"/>
      <c r="F5836" s="69"/>
      <c r="G5836" s="37"/>
      <c r="H5836" s="37"/>
      <c r="I5836" s="37"/>
      <c r="J5836" s="37"/>
      <c r="K5836" s="37"/>
      <c r="L5836" s="37"/>
      <c r="M5836" s="37"/>
      <c r="N5836" s="37"/>
      <c r="O5836" s="37"/>
      <c r="P5836" s="37"/>
    </row>
    <row r="5837" spans="2:16" s="1" customFormat="1" x14ac:dyDescent="0.65">
      <c r="B5837" s="68"/>
      <c r="D5837" s="70"/>
      <c r="F5837" s="69"/>
      <c r="G5837" s="37"/>
      <c r="H5837" s="37"/>
      <c r="I5837" s="37"/>
      <c r="J5837" s="37"/>
      <c r="K5837" s="37"/>
      <c r="L5837" s="37"/>
      <c r="M5837" s="37"/>
      <c r="N5837" s="37"/>
      <c r="O5837" s="37"/>
      <c r="P5837" s="37"/>
    </row>
    <row r="5838" spans="2:16" s="1" customFormat="1" x14ac:dyDescent="0.65">
      <c r="B5838" s="68"/>
      <c r="D5838" s="70"/>
      <c r="F5838" s="69"/>
      <c r="G5838" s="37"/>
      <c r="H5838" s="37"/>
      <c r="I5838" s="37"/>
      <c r="J5838" s="37"/>
      <c r="K5838" s="37"/>
      <c r="L5838" s="37"/>
      <c r="M5838" s="37"/>
      <c r="N5838" s="37"/>
      <c r="O5838" s="37"/>
      <c r="P5838" s="37"/>
    </row>
    <row r="5839" spans="2:16" s="1" customFormat="1" x14ac:dyDescent="0.65">
      <c r="B5839" s="68"/>
      <c r="D5839" s="70"/>
      <c r="F5839" s="69"/>
      <c r="G5839" s="37"/>
      <c r="H5839" s="37"/>
      <c r="I5839" s="37"/>
      <c r="J5839" s="37"/>
      <c r="K5839" s="37"/>
      <c r="L5839" s="37"/>
      <c r="M5839" s="37"/>
      <c r="N5839" s="37"/>
      <c r="O5839" s="37"/>
      <c r="P5839" s="37"/>
    </row>
    <row r="5840" spans="2:16" s="1" customFormat="1" x14ac:dyDescent="0.65">
      <c r="B5840" s="68"/>
      <c r="D5840" s="70"/>
      <c r="F5840" s="69"/>
      <c r="G5840" s="37"/>
      <c r="H5840" s="37"/>
      <c r="I5840" s="37"/>
      <c r="J5840" s="37"/>
      <c r="K5840" s="37"/>
      <c r="L5840" s="37"/>
      <c r="M5840" s="37"/>
      <c r="N5840" s="37"/>
      <c r="O5840" s="37"/>
      <c r="P5840" s="37"/>
    </row>
    <row r="5841" spans="2:16" s="1" customFormat="1" x14ac:dyDescent="0.65">
      <c r="B5841" s="68"/>
      <c r="D5841" s="70"/>
      <c r="F5841" s="69"/>
      <c r="G5841" s="37"/>
      <c r="H5841" s="37"/>
      <c r="I5841" s="37"/>
      <c r="J5841" s="37"/>
      <c r="K5841" s="37"/>
      <c r="L5841" s="37"/>
      <c r="M5841" s="37"/>
      <c r="N5841" s="37"/>
      <c r="O5841" s="37"/>
      <c r="P5841" s="37"/>
    </row>
    <row r="5842" spans="2:16" s="1" customFormat="1" x14ac:dyDescent="0.65">
      <c r="B5842" s="68"/>
      <c r="D5842" s="70"/>
      <c r="F5842" s="69"/>
      <c r="G5842" s="37"/>
      <c r="H5842" s="37"/>
      <c r="I5842" s="37"/>
      <c r="J5842" s="37"/>
      <c r="K5842" s="37"/>
      <c r="L5842" s="37"/>
      <c r="M5842" s="37"/>
      <c r="N5842" s="37"/>
      <c r="O5842" s="37"/>
      <c r="P5842" s="37"/>
    </row>
    <row r="5843" spans="2:16" s="1" customFormat="1" x14ac:dyDescent="0.65">
      <c r="B5843" s="68"/>
      <c r="D5843" s="70"/>
      <c r="F5843" s="69"/>
      <c r="G5843" s="37"/>
      <c r="H5843" s="37"/>
      <c r="I5843" s="37"/>
      <c r="J5843" s="37"/>
      <c r="K5843" s="37"/>
      <c r="L5843" s="37"/>
      <c r="M5843" s="37"/>
      <c r="N5843" s="37"/>
      <c r="O5843" s="37"/>
      <c r="P5843" s="37"/>
    </row>
    <row r="5844" spans="2:16" s="1" customFormat="1" x14ac:dyDescent="0.65">
      <c r="B5844" s="68"/>
      <c r="D5844" s="70"/>
      <c r="F5844" s="69"/>
      <c r="G5844" s="37"/>
      <c r="H5844" s="37"/>
      <c r="I5844" s="37"/>
      <c r="J5844" s="37"/>
      <c r="K5844" s="37"/>
      <c r="L5844" s="37"/>
      <c r="M5844" s="37"/>
      <c r="N5844" s="37"/>
      <c r="O5844" s="37"/>
      <c r="P5844" s="37"/>
    </row>
    <row r="5845" spans="2:16" s="1" customFormat="1" x14ac:dyDescent="0.65">
      <c r="B5845" s="68"/>
      <c r="D5845" s="70"/>
      <c r="F5845" s="69"/>
      <c r="G5845" s="37"/>
      <c r="H5845" s="37"/>
      <c r="I5845" s="37"/>
      <c r="J5845" s="37"/>
      <c r="K5845" s="37"/>
      <c r="L5845" s="37"/>
      <c r="M5845" s="37"/>
      <c r="N5845" s="37"/>
      <c r="O5845" s="37"/>
      <c r="P5845" s="37"/>
    </row>
    <row r="5846" spans="2:16" s="1" customFormat="1" x14ac:dyDescent="0.65">
      <c r="B5846" s="68"/>
      <c r="D5846" s="70"/>
      <c r="F5846" s="69"/>
      <c r="G5846" s="37"/>
      <c r="H5846" s="37"/>
      <c r="I5846" s="37"/>
      <c r="J5846" s="37"/>
      <c r="K5846" s="37"/>
      <c r="L5846" s="37"/>
      <c r="M5846" s="37"/>
      <c r="N5846" s="37"/>
      <c r="O5846" s="37"/>
      <c r="P5846" s="37"/>
    </row>
    <row r="5847" spans="2:16" s="1" customFormat="1" x14ac:dyDescent="0.65">
      <c r="B5847" s="68"/>
      <c r="D5847" s="70"/>
      <c r="F5847" s="69"/>
      <c r="G5847" s="37"/>
      <c r="H5847" s="37"/>
      <c r="I5847" s="37"/>
      <c r="J5847" s="37"/>
      <c r="K5847" s="37"/>
      <c r="L5847" s="37"/>
      <c r="M5847" s="37"/>
      <c r="N5847" s="37"/>
      <c r="O5847" s="37"/>
      <c r="P5847" s="37"/>
    </row>
    <row r="5848" spans="2:16" s="1" customFormat="1" x14ac:dyDescent="0.65">
      <c r="B5848" s="68"/>
      <c r="D5848" s="70"/>
      <c r="F5848" s="69"/>
      <c r="G5848" s="37"/>
      <c r="H5848" s="37"/>
      <c r="I5848" s="37"/>
      <c r="J5848" s="37"/>
      <c r="K5848" s="37"/>
      <c r="L5848" s="37"/>
      <c r="M5848" s="37"/>
      <c r="N5848" s="37"/>
      <c r="O5848" s="37"/>
      <c r="P5848" s="37"/>
    </row>
    <row r="5849" spans="2:16" s="1" customFormat="1" x14ac:dyDescent="0.65">
      <c r="B5849" s="68"/>
      <c r="D5849" s="70"/>
      <c r="F5849" s="69"/>
      <c r="G5849" s="37"/>
      <c r="H5849" s="37"/>
      <c r="I5849" s="37"/>
      <c r="J5849" s="37"/>
      <c r="K5849" s="37"/>
      <c r="L5849" s="37"/>
      <c r="M5849" s="37"/>
      <c r="N5849" s="37"/>
      <c r="O5849" s="37"/>
      <c r="P5849" s="37"/>
    </row>
    <row r="5850" spans="2:16" s="1" customFormat="1" x14ac:dyDescent="0.65">
      <c r="B5850" s="68"/>
      <c r="D5850" s="70"/>
      <c r="F5850" s="69"/>
      <c r="G5850" s="37"/>
      <c r="H5850" s="37"/>
      <c r="I5850" s="37"/>
      <c r="J5850" s="37"/>
      <c r="K5850" s="37"/>
      <c r="L5850" s="37"/>
      <c r="M5850" s="37"/>
      <c r="N5850" s="37"/>
      <c r="O5850" s="37"/>
      <c r="P5850" s="37"/>
    </row>
    <row r="5851" spans="2:16" s="1" customFormat="1" x14ac:dyDescent="0.65">
      <c r="B5851" s="68"/>
      <c r="D5851" s="70"/>
      <c r="F5851" s="69"/>
      <c r="G5851" s="37"/>
      <c r="H5851" s="37"/>
      <c r="I5851" s="37"/>
      <c r="J5851" s="37"/>
      <c r="K5851" s="37"/>
      <c r="L5851" s="37"/>
      <c r="M5851" s="37"/>
      <c r="N5851" s="37"/>
      <c r="O5851" s="37"/>
      <c r="P5851" s="37"/>
    </row>
    <row r="5852" spans="2:16" s="1" customFormat="1" x14ac:dyDescent="0.65">
      <c r="B5852" s="68"/>
      <c r="D5852" s="70"/>
      <c r="F5852" s="69"/>
      <c r="G5852" s="37"/>
      <c r="H5852" s="37"/>
      <c r="I5852" s="37"/>
      <c r="J5852" s="37"/>
      <c r="K5852" s="37"/>
      <c r="L5852" s="37"/>
      <c r="M5852" s="37"/>
      <c r="N5852" s="37"/>
      <c r="O5852" s="37"/>
      <c r="P5852" s="37"/>
    </row>
    <row r="5853" spans="2:16" s="1" customFormat="1" x14ac:dyDescent="0.65">
      <c r="B5853" s="68"/>
      <c r="D5853" s="70"/>
      <c r="F5853" s="69"/>
      <c r="G5853" s="37"/>
      <c r="H5853" s="37"/>
      <c r="I5853" s="37"/>
      <c r="J5853" s="37"/>
      <c r="K5853" s="37"/>
      <c r="L5853" s="37"/>
      <c r="M5853" s="37"/>
      <c r="N5853" s="37"/>
      <c r="O5853" s="37"/>
      <c r="P5853" s="37"/>
    </row>
    <row r="5854" spans="2:16" s="1" customFormat="1" x14ac:dyDescent="0.65">
      <c r="B5854" s="68"/>
      <c r="D5854" s="70"/>
      <c r="F5854" s="69"/>
      <c r="G5854" s="37"/>
      <c r="H5854" s="37"/>
      <c r="I5854" s="37"/>
      <c r="J5854" s="37"/>
      <c r="K5854" s="37"/>
      <c r="L5854" s="37"/>
      <c r="M5854" s="37"/>
      <c r="N5854" s="37"/>
      <c r="O5854" s="37"/>
      <c r="P5854" s="37"/>
    </row>
    <row r="5855" spans="2:16" s="1" customFormat="1" x14ac:dyDescent="0.65">
      <c r="B5855" s="68"/>
      <c r="D5855" s="70"/>
      <c r="F5855" s="69"/>
      <c r="G5855" s="37"/>
      <c r="H5855" s="37"/>
      <c r="I5855" s="37"/>
      <c r="J5855" s="37"/>
      <c r="K5855" s="37"/>
      <c r="L5855" s="37"/>
      <c r="M5855" s="37"/>
      <c r="N5855" s="37"/>
      <c r="O5855" s="37"/>
      <c r="P5855" s="37"/>
    </row>
    <row r="5856" spans="2:16" s="1" customFormat="1" x14ac:dyDescent="0.65">
      <c r="B5856" s="68"/>
      <c r="D5856" s="70"/>
      <c r="F5856" s="69"/>
      <c r="G5856" s="37"/>
      <c r="H5856" s="37"/>
      <c r="I5856" s="37"/>
      <c r="J5856" s="37"/>
      <c r="K5856" s="37"/>
      <c r="L5856" s="37"/>
      <c r="M5856" s="37"/>
      <c r="N5856" s="37"/>
      <c r="O5856" s="37"/>
      <c r="P5856" s="37"/>
    </row>
    <row r="5857" spans="2:16" s="1" customFormat="1" x14ac:dyDescent="0.65">
      <c r="B5857" s="68"/>
      <c r="D5857" s="70"/>
      <c r="F5857" s="69"/>
      <c r="G5857" s="37"/>
      <c r="H5857" s="37"/>
      <c r="I5857" s="37"/>
      <c r="J5857" s="37"/>
      <c r="K5857" s="37"/>
      <c r="L5857" s="37"/>
      <c r="M5857" s="37"/>
      <c r="N5857" s="37"/>
      <c r="O5857" s="37"/>
      <c r="P5857" s="37"/>
    </row>
    <row r="5858" spans="2:16" s="1" customFormat="1" x14ac:dyDescent="0.65">
      <c r="B5858" s="68"/>
      <c r="D5858" s="70"/>
      <c r="F5858" s="69"/>
      <c r="G5858" s="37"/>
      <c r="H5858" s="37"/>
      <c r="I5858" s="37"/>
      <c r="J5858" s="37"/>
      <c r="K5858" s="37"/>
      <c r="L5858" s="37"/>
      <c r="M5858" s="37"/>
      <c r="N5858" s="37"/>
      <c r="O5858" s="37"/>
      <c r="P5858" s="37"/>
    </row>
    <row r="5859" spans="2:16" s="1" customFormat="1" x14ac:dyDescent="0.65">
      <c r="B5859" s="68"/>
      <c r="D5859" s="70"/>
      <c r="F5859" s="69"/>
      <c r="G5859" s="37"/>
      <c r="H5859" s="37"/>
      <c r="I5859" s="37"/>
      <c r="J5859" s="37"/>
      <c r="K5859" s="37"/>
      <c r="L5859" s="37"/>
      <c r="M5859" s="37"/>
      <c r="N5859" s="37"/>
      <c r="O5859" s="37"/>
      <c r="P5859" s="37"/>
    </row>
    <row r="5860" spans="2:16" s="1" customFormat="1" x14ac:dyDescent="0.65">
      <c r="B5860" s="68"/>
      <c r="D5860" s="70"/>
      <c r="F5860" s="69"/>
      <c r="G5860" s="37"/>
      <c r="H5860" s="37"/>
      <c r="I5860" s="37"/>
      <c r="J5860" s="37"/>
      <c r="K5860" s="37"/>
      <c r="L5860" s="37"/>
      <c r="M5860" s="37"/>
      <c r="N5860" s="37"/>
      <c r="O5860" s="37"/>
      <c r="P5860" s="37"/>
    </row>
    <row r="5861" spans="2:16" s="1" customFormat="1" x14ac:dyDescent="0.65">
      <c r="B5861" s="68"/>
      <c r="D5861" s="70"/>
      <c r="F5861" s="69"/>
      <c r="G5861" s="37"/>
      <c r="H5861" s="37"/>
      <c r="I5861" s="37"/>
      <c r="J5861" s="37"/>
      <c r="K5861" s="37"/>
      <c r="L5861" s="37"/>
      <c r="M5861" s="37"/>
      <c r="N5861" s="37"/>
      <c r="O5861" s="37"/>
      <c r="P5861" s="37"/>
    </row>
    <row r="5862" spans="2:16" s="1" customFormat="1" x14ac:dyDescent="0.65">
      <c r="B5862" s="68"/>
      <c r="D5862" s="70"/>
      <c r="F5862" s="69"/>
      <c r="G5862" s="37"/>
      <c r="H5862" s="37"/>
      <c r="I5862" s="37"/>
      <c r="J5862" s="37"/>
      <c r="K5862" s="37"/>
      <c r="L5862" s="37"/>
      <c r="M5862" s="37"/>
      <c r="N5862" s="37"/>
      <c r="O5862" s="37"/>
      <c r="P5862" s="37"/>
    </row>
    <row r="5863" spans="2:16" s="1" customFormat="1" x14ac:dyDescent="0.65">
      <c r="B5863" s="68"/>
      <c r="D5863" s="70"/>
      <c r="F5863" s="69"/>
      <c r="G5863" s="37"/>
      <c r="H5863" s="37"/>
      <c r="I5863" s="37"/>
      <c r="J5863" s="37"/>
      <c r="K5863" s="37"/>
      <c r="L5863" s="37"/>
      <c r="M5863" s="37"/>
      <c r="N5863" s="37"/>
      <c r="O5863" s="37"/>
      <c r="P5863" s="37"/>
    </row>
    <row r="5864" spans="2:16" s="1" customFormat="1" x14ac:dyDescent="0.65">
      <c r="B5864" s="68"/>
      <c r="D5864" s="70"/>
      <c r="F5864" s="69"/>
      <c r="G5864" s="37"/>
      <c r="H5864" s="37"/>
      <c r="I5864" s="37"/>
      <c r="J5864" s="37"/>
      <c r="K5864" s="37"/>
      <c r="L5864" s="37"/>
      <c r="M5864" s="37"/>
      <c r="N5864" s="37"/>
      <c r="O5864" s="37"/>
      <c r="P5864" s="37"/>
    </row>
    <row r="5865" spans="2:16" s="1" customFormat="1" x14ac:dyDescent="0.65">
      <c r="B5865" s="68"/>
      <c r="D5865" s="70"/>
      <c r="F5865" s="69"/>
      <c r="G5865" s="37"/>
      <c r="H5865" s="37"/>
      <c r="I5865" s="37"/>
      <c r="J5865" s="37"/>
      <c r="K5865" s="37"/>
      <c r="L5865" s="37"/>
      <c r="M5865" s="37"/>
      <c r="N5865" s="37"/>
      <c r="O5865" s="37"/>
      <c r="P5865" s="37"/>
    </row>
    <row r="5866" spans="2:16" s="1" customFormat="1" x14ac:dyDescent="0.65">
      <c r="B5866" s="68"/>
      <c r="D5866" s="70"/>
      <c r="F5866" s="69"/>
      <c r="G5866" s="37"/>
      <c r="H5866" s="37"/>
      <c r="I5866" s="37"/>
      <c r="J5866" s="37"/>
      <c r="K5866" s="37"/>
      <c r="L5866" s="37"/>
      <c r="M5866" s="37"/>
      <c r="N5866" s="37"/>
      <c r="O5866" s="37"/>
      <c r="P5866" s="37"/>
    </row>
    <row r="5867" spans="2:16" s="1" customFormat="1" x14ac:dyDescent="0.65">
      <c r="B5867" s="68"/>
      <c r="D5867" s="70"/>
      <c r="F5867" s="69"/>
      <c r="G5867" s="37"/>
      <c r="H5867" s="37"/>
      <c r="I5867" s="37"/>
      <c r="J5867" s="37"/>
      <c r="K5867" s="37"/>
      <c r="L5867" s="37"/>
      <c r="M5867" s="37"/>
      <c r="N5867" s="37"/>
      <c r="O5867" s="37"/>
      <c r="P5867" s="37"/>
    </row>
    <row r="5868" spans="2:16" s="1" customFormat="1" x14ac:dyDescent="0.65">
      <c r="B5868" s="68"/>
      <c r="D5868" s="70"/>
      <c r="F5868" s="69"/>
      <c r="G5868" s="37"/>
      <c r="H5868" s="37"/>
      <c r="I5868" s="37"/>
      <c r="J5868" s="37"/>
      <c r="K5868" s="37"/>
      <c r="L5868" s="37"/>
      <c r="M5868" s="37"/>
      <c r="N5868" s="37"/>
      <c r="O5868" s="37"/>
      <c r="P5868" s="37"/>
    </row>
    <row r="5869" spans="2:16" s="1" customFormat="1" x14ac:dyDescent="0.65">
      <c r="B5869" s="68"/>
      <c r="D5869" s="70"/>
      <c r="F5869" s="69"/>
      <c r="G5869" s="37"/>
      <c r="H5869" s="37"/>
      <c r="I5869" s="37"/>
      <c r="J5869" s="37"/>
      <c r="K5869" s="37"/>
      <c r="L5869" s="37"/>
      <c r="M5869" s="37"/>
      <c r="N5869" s="37"/>
      <c r="O5869" s="37"/>
      <c r="P5869" s="37"/>
    </row>
    <row r="5870" spans="2:16" s="1" customFormat="1" x14ac:dyDescent="0.65">
      <c r="B5870" s="68"/>
      <c r="D5870" s="70"/>
      <c r="F5870" s="69"/>
      <c r="G5870" s="37"/>
      <c r="H5870" s="37"/>
      <c r="I5870" s="37"/>
      <c r="J5870" s="37"/>
      <c r="K5870" s="37"/>
      <c r="L5870" s="37"/>
      <c r="M5870" s="37"/>
      <c r="N5870" s="37"/>
      <c r="O5870" s="37"/>
      <c r="P5870" s="37"/>
    </row>
    <row r="5871" spans="2:16" s="1" customFormat="1" x14ac:dyDescent="0.65">
      <c r="B5871" s="68"/>
      <c r="D5871" s="70"/>
      <c r="F5871" s="69"/>
      <c r="G5871" s="37"/>
      <c r="H5871" s="37"/>
      <c r="I5871" s="37"/>
      <c r="J5871" s="37"/>
      <c r="K5871" s="37"/>
      <c r="L5871" s="37"/>
      <c r="M5871" s="37"/>
      <c r="N5871" s="37"/>
      <c r="O5871" s="37"/>
      <c r="P5871" s="37"/>
    </row>
    <row r="5872" spans="2:16" s="1" customFormat="1" x14ac:dyDescent="0.65">
      <c r="B5872" s="68"/>
      <c r="D5872" s="70"/>
      <c r="F5872" s="69"/>
      <c r="G5872" s="37"/>
      <c r="H5872" s="37"/>
      <c r="I5872" s="37"/>
      <c r="J5872" s="37"/>
      <c r="K5872" s="37"/>
      <c r="L5872" s="37"/>
      <c r="M5872" s="37"/>
      <c r="N5872" s="37"/>
      <c r="O5872" s="37"/>
      <c r="P5872" s="37"/>
    </row>
    <row r="5873" spans="2:16" s="1" customFormat="1" x14ac:dyDescent="0.65">
      <c r="B5873" s="68"/>
      <c r="D5873" s="70"/>
      <c r="F5873" s="69"/>
      <c r="G5873" s="37"/>
      <c r="H5873" s="37"/>
      <c r="I5873" s="37"/>
      <c r="J5873" s="37"/>
      <c r="K5873" s="37"/>
      <c r="L5873" s="37"/>
      <c r="M5873" s="37"/>
      <c r="N5873" s="37"/>
      <c r="O5873" s="37"/>
      <c r="P5873" s="37"/>
    </row>
    <row r="5874" spans="2:16" s="1" customFormat="1" x14ac:dyDescent="0.65">
      <c r="B5874" s="68"/>
      <c r="D5874" s="70"/>
      <c r="F5874" s="69"/>
      <c r="G5874" s="37"/>
      <c r="H5874" s="37"/>
      <c r="I5874" s="37"/>
      <c r="J5874" s="37"/>
      <c r="K5874" s="37"/>
      <c r="L5874" s="37"/>
      <c r="M5874" s="37"/>
      <c r="N5874" s="37"/>
      <c r="O5874" s="37"/>
      <c r="P5874" s="37"/>
    </row>
    <row r="5875" spans="2:16" s="1" customFormat="1" x14ac:dyDescent="0.65">
      <c r="B5875" s="68"/>
      <c r="D5875" s="70"/>
      <c r="F5875" s="69"/>
      <c r="G5875" s="37"/>
      <c r="H5875" s="37"/>
      <c r="I5875" s="37"/>
      <c r="J5875" s="37"/>
      <c r="K5875" s="37"/>
      <c r="L5875" s="37"/>
      <c r="M5875" s="37"/>
      <c r="N5875" s="37"/>
      <c r="O5875" s="37"/>
      <c r="P5875" s="37"/>
    </row>
    <row r="5876" spans="2:16" s="1" customFormat="1" x14ac:dyDescent="0.65">
      <c r="B5876" s="68"/>
      <c r="D5876" s="70"/>
      <c r="F5876" s="69"/>
      <c r="G5876" s="37"/>
      <c r="H5876" s="37"/>
      <c r="I5876" s="37"/>
      <c r="J5876" s="37"/>
      <c r="K5876" s="37"/>
      <c r="L5876" s="37"/>
      <c r="M5876" s="37"/>
      <c r="N5876" s="37"/>
      <c r="O5876" s="37"/>
      <c r="P5876" s="37"/>
    </row>
    <row r="5877" spans="2:16" s="1" customFormat="1" x14ac:dyDescent="0.65">
      <c r="B5877" s="68"/>
      <c r="D5877" s="70"/>
      <c r="F5877" s="69"/>
      <c r="G5877" s="37"/>
      <c r="H5877" s="37"/>
      <c r="I5877" s="37"/>
      <c r="J5877" s="37"/>
      <c r="K5877" s="37"/>
      <c r="L5877" s="37"/>
      <c r="M5877" s="37"/>
      <c r="N5877" s="37"/>
      <c r="O5877" s="37"/>
      <c r="P5877" s="37"/>
    </row>
    <row r="5878" spans="2:16" s="1" customFormat="1" x14ac:dyDescent="0.65">
      <c r="B5878" s="68"/>
      <c r="D5878" s="70"/>
      <c r="F5878" s="69"/>
      <c r="G5878" s="37"/>
      <c r="H5878" s="37"/>
      <c r="I5878" s="37"/>
      <c r="J5878" s="37"/>
      <c r="K5878" s="37"/>
      <c r="L5878" s="37"/>
      <c r="M5878" s="37"/>
      <c r="N5878" s="37"/>
      <c r="O5878" s="37"/>
      <c r="P5878" s="37"/>
    </row>
    <row r="5879" spans="2:16" s="1" customFormat="1" x14ac:dyDescent="0.65">
      <c r="B5879" s="68"/>
      <c r="D5879" s="70"/>
      <c r="F5879" s="69"/>
      <c r="G5879" s="37"/>
      <c r="H5879" s="37"/>
      <c r="I5879" s="37"/>
      <c r="J5879" s="37"/>
      <c r="K5879" s="37"/>
      <c r="L5879" s="37"/>
      <c r="M5879" s="37"/>
      <c r="N5879" s="37"/>
      <c r="O5879" s="37"/>
      <c r="P5879" s="37"/>
    </row>
    <row r="5880" spans="2:16" s="1" customFormat="1" x14ac:dyDescent="0.65">
      <c r="B5880" s="68"/>
      <c r="D5880" s="70"/>
      <c r="F5880" s="69"/>
      <c r="G5880" s="37"/>
      <c r="H5880" s="37"/>
      <c r="I5880" s="37"/>
      <c r="J5880" s="37"/>
      <c r="K5880" s="37"/>
      <c r="L5880" s="37"/>
      <c r="M5880" s="37"/>
      <c r="N5880" s="37"/>
      <c r="O5880" s="37"/>
      <c r="P5880" s="37"/>
    </row>
    <row r="5881" spans="2:16" s="1" customFormat="1" x14ac:dyDescent="0.65">
      <c r="B5881" s="68"/>
      <c r="D5881" s="70"/>
      <c r="F5881" s="69"/>
      <c r="G5881" s="37"/>
      <c r="H5881" s="37"/>
      <c r="I5881" s="37"/>
      <c r="J5881" s="37"/>
      <c r="K5881" s="37"/>
      <c r="L5881" s="37"/>
      <c r="M5881" s="37"/>
      <c r="N5881" s="37"/>
      <c r="O5881" s="37"/>
      <c r="P5881" s="37"/>
    </row>
    <row r="5882" spans="2:16" s="1" customFormat="1" x14ac:dyDescent="0.65">
      <c r="B5882" s="68"/>
      <c r="D5882" s="70"/>
      <c r="F5882" s="69"/>
      <c r="G5882" s="37"/>
      <c r="H5882" s="37"/>
      <c r="I5882" s="37"/>
      <c r="J5882" s="37"/>
      <c r="K5882" s="37"/>
      <c r="L5882" s="37"/>
      <c r="M5882" s="37"/>
      <c r="N5882" s="37"/>
      <c r="O5882" s="37"/>
      <c r="P5882" s="37"/>
    </row>
    <row r="5883" spans="2:16" s="1" customFormat="1" x14ac:dyDescent="0.65">
      <c r="B5883" s="68"/>
      <c r="D5883" s="70"/>
      <c r="F5883" s="69"/>
      <c r="G5883" s="37"/>
      <c r="H5883" s="37"/>
      <c r="I5883" s="37"/>
      <c r="J5883" s="37"/>
      <c r="K5883" s="37"/>
      <c r="L5883" s="37"/>
      <c r="M5883" s="37"/>
      <c r="N5883" s="37"/>
      <c r="O5883" s="37"/>
      <c r="P5883" s="37"/>
    </row>
    <row r="5884" spans="2:16" s="1" customFormat="1" x14ac:dyDescent="0.65">
      <c r="B5884" s="68"/>
      <c r="D5884" s="70"/>
      <c r="F5884" s="69"/>
      <c r="G5884" s="37"/>
      <c r="H5884" s="37"/>
      <c r="I5884" s="37"/>
      <c r="J5884" s="37"/>
      <c r="K5884" s="37"/>
      <c r="L5884" s="37"/>
      <c r="M5884" s="37"/>
      <c r="N5884" s="37"/>
      <c r="O5884" s="37"/>
      <c r="P5884" s="37"/>
    </row>
    <row r="5885" spans="2:16" s="1" customFormat="1" x14ac:dyDescent="0.65">
      <c r="B5885" s="68"/>
      <c r="D5885" s="70"/>
      <c r="F5885" s="69"/>
      <c r="G5885" s="37"/>
      <c r="H5885" s="37"/>
      <c r="I5885" s="37"/>
      <c r="J5885" s="37"/>
      <c r="K5885" s="37"/>
      <c r="L5885" s="37"/>
      <c r="M5885" s="37"/>
      <c r="N5885" s="37"/>
      <c r="O5885" s="37"/>
      <c r="P5885" s="37"/>
    </row>
    <row r="5886" spans="2:16" s="1" customFormat="1" x14ac:dyDescent="0.65">
      <c r="B5886" s="68"/>
      <c r="D5886" s="70"/>
      <c r="F5886" s="69"/>
      <c r="G5886" s="37"/>
      <c r="H5886" s="37"/>
      <c r="I5886" s="37"/>
      <c r="J5886" s="37"/>
      <c r="K5886" s="37"/>
      <c r="L5886" s="37"/>
      <c r="M5886" s="37"/>
      <c r="N5886" s="37"/>
      <c r="O5886" s="37"/>
      <c r="P5886" s="37"/>
    </row>
    <row r="5887" spans="2:16" s="1" customFormat="1" x14ac:dyDescent="0.65">
      <c r="B5887" s="68"/>
      <c r="D5887" s="70"/>
      <c r="F5887" s="69"/>
      <c r="G5887" s="37"/>
      <c r="H5887" s="37"/>
      <c r="I5887" s="37"/>
      <c r="J5887" s="37"/>
      <c r="K5887" s="37"/>
      <c r="L5887" s="37"/>
      <c r="M5887" s="37"/>
      <c r="N5887" s="37"/>
      <c r="O5887" s="37"/>
      <c r="P5887" s="37"/>
    </row>
    <row r="5888" spans="2:16" s="1" customFormat="1" x14ac:dyDescent="0.65">
      <c r="B5888" s="68"/>
      <c r="D5888" s="70"/>
      <c r="F5888" s="69"/>
      <c r="G5888" s="37"/>
      <c r="H5888" s="37"/>
      <c r="I5888" s="37"/>
      <c r="J5888" s="37"/>
      <c r="K5888" s="37"/>
      <c r="L5888" s="37"/>
      <c r="M5888" s="37"/>
      <c r="N5888" s="37"/>
      <c r="O5888" s="37"/>
      <c r="P5888" s="37"/>
    </row>
    <row r="5889" spans="2:16" s="1" customFormat="1" x14ac:dyDescent="0.65">
      <c r="B5889" s="68"/>
      <c r="D5889" s="70"/>
      <c r="F5889" s="69"/>
      <c r="G5889" s="37"/>
      <c r="H5889" s="37"/>
      <c r="I5889" s="37"/>
      <c r="J5889" s="37"/>
      <c r="K5889" s="37"/>
      <c r="L5889" s="37"/>
      <c r="M5889" s="37"/>
      <c r="N5889" s="37"/>
      <c r="O5889" s="37"/>
      <c r="P5889" s="37"/>
    </row>
    <row r="5890" spans="2:16" s="1" customFormat="1" x14ac:dyDescent="0.65">
      <c r="B5890" s="68"/>
      <c r="D5890" s="70"/>
      <c r="F5890" s="69"/>
      <c r="G5890" s="37"/>
      <c r="H5890" s="37"/>
      <c r="I5890" s="37"/>
      <c r="J5890" s="37"/>
      <c r="K5890" s="37"/>
      <c r="L5890" s="37"/>
      <c r="M5890" s="37"/>
      <c r="N5890" s="37"/>
      <c r="O5890" s="37"/>
      <c r="P5890" s="37"/>
    </row>
    <row r="5891" spans="2:16" s="1" customFormat="1" x14ac:dyDescent="0.65">
      <c r="B5891" s="68"/>
      <c r="D5891" s="70"/>
      <c r="F5891" s="69"/>
      <c r="G5891" s="37"/>
      <c r="H5891" s="37"/>
      <c r="I5891" s="37"/>
      <c r="J5891" s="37"/>
      <c r="K5891" s="37"/>
      <c r="L5891" s="37"/>
      <c r="M5891" s="37"/>
      <c r="N5891" s="37"/>
      <c r="O5891" s="37"/>
      <c r="P5891" s="37"/>
    </row>
    <row r="5892" spans="2:16" s="1" customFormat="1" x14ac:dyDescent="0.65">
      <c r="B5892" s="68"/>
      <c r="D5892" s="70"/>
      <c r="F5892" s="69"/>
      <c r="G5892" s="37"/>
      <c r="H5892" s="37"/>
      <c r="I5892" s="37"/>
      <c r="J5892" s="37"/>
      <c r="K5892" s="37"/>
      <c r="L5892" s="37"/>
      <c r="M5892" s="37"/>
      <c r="N5892" s="37"/>
      <c r="O5892" s="37"/>
      <c r="P5892" s="37"/>
    </row>
    <row r="5893" spans="2:16" s="1" customFormat="1" x14ac:dyDescent="0.65">
      <c r="B5893" s="68"/>
      <c r="D5893" s="70"/>
      <c r="F5893" s="69"/>
      <c r="G5893" s="37"/>
      <c r="H5893" s="37"/>
      <c r="I5893" s="37"/>
      <c r="J5893" s="37"/>
      <c r="K5893" s="37"/>
      <c r="L5893" s="37"/>
      <c r="M5893" s="37"/>
      <c r="N5893" s="37"/>
      <c r="O5893" s="37"/>
      <c r="P5893" s="37"/>
    </row>
    <row r="5894" spans="2:16" s="1" customFormat="1" x14ac:dyDescent="0.65">
      <c r="B5894" s="68"/>
      <c r="D5894" s="70"/>
      <c r="F5894" s="69"/>
      <c r="G5894" s="37"/>
      <c r="H5894" s="37"/>
      <c r="I5894" s="37"/>
      <c r="J5894" s="37"/>
      <c r="K5894" s="37"/>
      <c r="L5894" s="37"/>
      <c r="M5894" s="37"/>
      <c r="N5894" s="37"/>
      <c r="O5894" s="37"/>
      <c r="P5894" s="37"/>
    </row>
    <row r="5895" spans="2:16" s="1" customFormat="1" x14ac:dyDescent="0.65">
      <c r="B5895" s="68"/>
      <c r="D5895" s="70"/>
      <c r="F5895" s="69"/>
      <c r="G5895" s="37"/>
      <c r="H5895" s="37"/>
      <c r="I5895" s="37"/>
      <c r="J5895" s="37"/>
      <c r="K5895" s="37"/>
      <c r="L5895" s="37"/>
      <c r="M5895" s="37"/>
      <c r="N5895" s="37"/>
      <c r="O5895" s="37"/>
      <c r="P5895" s="37"/>
    </row>
    <row r="5896" spans="2:16" s="1" customFormat="1" x14ac:dyDescent="0.65">
      <c r="B5896" s="68"/>
      <c r="D5896" s="70"/>
      <c r="F5896" s="69"/>
      <c r="G5896" s="37"/>
      <c r="H5896" s="37"/>
      <c r="I5896" s="37"/>
      <c r="J5896" s="37"/>
      <c r="K5896" s="37"/>
      <c r="L5896" s="37"/>
      <c r="M5896" s="37"/>
      <c r="N5896" s="37"/>
      <c r="O5896" s="37"/>
      <c r="P5896" s="37"/>
    </row>
    <row r="5897" spans="2:16" s="1" customFormat="1" x14ac:dyDescent="0.65">
      <c r="B5897" s="68"/>
      <c r="D5897" s="70"/>
      <c r="F5897" s="69"/>
      <c r="G5897" s="37"/>
      <c r="H5897" s="37"/>
      <c r="I5897" s="37"/>
      <c r="J5897" s="37"/>
      <c r="K5897" s="37"/>
      <c r="L5897" s="37"/>
      <c r="M5897" s="37"/>
      <c r="N5897" s="37"/>
      <c r="O5897" s="37"/>
      <c r="P5897" s="37"/>
    </row>
    <row r="5898" spans="2:16" s="1" customFormat="1" x14ac:dyDescent="0.65">
      <c r="B5898" s="68"/>
      <c r="D5898" s="70"/>
      <c r="F5898" s="69"/>
      <c r="G5898" s="37"/>
      <c r="H5898" s="37"/>
      <c r="I5898" s="37"/>
      <c r="J5898" s="37"/>
      <c r="K5898" s="37"/>
      <c r="L5898" s="37"/>
      <c r="M5898" s="37"/>
      <c r="N5898" s="37"/>
      <c r="O5898" s="37"/>
      <c r="P5898" s="37"/>
    </row>
    <row r="5899" spans="2:16" s="1" customFormat="1" x14ac:dyDescent="0.65">
      <c r="B5899" s="68"/>
      <c r="D5899" s="70"/>
      <c r="F5899" s="69"/>
      <c r="G5899" s="37"/>
      <c r="H5899" s="37"/>
      <c r="I5899" s="37"/>
      <c r="J5899" s="37"/>
      <c r="K5899" s="37"/>
      <c r="L5899" s="37"/>
      <c r="M5899" s="37"/>
      <c r="N5899" s="37"/>
      <c r="O5899" s="37"/>
      <c r="P5899" s="37"/>
    </row>
    <row r="5900" spans="2:16" s="1" customFormat="1" x14ac:dyDescent="0.65">
      <c r="B5900" s="68"/>
      <c r="D5900" s="70"/>
      <c r="F5900" s="69"/>
      <c r="G5900" s="37"/>
      <c r="H5900" s="37"/>
      <c r="I5900" s="37"/>
      <c r="J5900" s="37"/>
      <c r="K5900" s="37"/>
      <c r="L5900" s="37"/>
      <c r="M5900" s="37"/>
      <c r="N5900" s="37"/>
      <c r="O5900" s="37"/>
      <c r="P5900" s="37"/>
    </row>
    <row r="5901" spans="2:16" s="1" customFormat="1" x14ac:dyDescent="0.65">
      <c r="B5901" s="68"/>
      <c r="D5901" s="70"/>
      <c r="F5901" s="69"/>
      <c r="G5901" s="37"/>
      <c r="H5901" s="37"/>
      <c r="I5901" s="37"/>
      <c r="J5901" s="37"/>
      <c r="K5901" s="37"/>
      <c r="L5901" s="37"/>
      <c r="M5901" s="37"/>
      <c r="N5901" s="37"/>
      <c r="O5901" s="37"/>
      <c r="P5901" s="37"/>
    </row>
    <row r="5902" spans="2:16" s="1" customFormat="1" x14ac:dyDescent="0.65">
      <c r="B5902" s="68"/>
      <c r="D5902" s="70"/>
      <c r="F5902" s="69"/>
      <c r="G5902" s="37"/>
      <c r="H5902" s="37"/>
      <c r="I5902" s="37"/>
      <c r="J5902" s="37"/>
      <c r="K5902" s="37"/>
      <c r="L5902" s="37"/>
      <c r="M5902" s="37"/>
      <c r="N5902" s="37"/>
      <c r="O5902" s="37"/>
      <c r="P5902" s="37"/>
    </row>
    <row r="5903" spans="2:16" s="1" customFormat="1" x14ac:dyDescent="0.65">
      <c r="B5903" s="68"/>
      <c r="D5903" s="70"/>
      <c r="F5903" s="69"/>
      <c r="G5903" s="37"/>
      <c r="H5903" s="37"/>
      <c r="I5903" s="37"/>
      <c r="J5903" s="37"/>
      <c r="K5903" s="37"/>
      <c r="L5903" s="37"/>
      <c r="M5903" s="37"/>
      <c r="N5903" s="37"/>
      <c r="O5903" s="37"/>
      <c r="P5903" s="37"/>
    </row>
    <row r="5904" spans="2:16" s="1" customFormat="1" x14ac:dyDescent="0.65">
      <c r="B5904" s="68"/>
      <c r="D5904" s="70"/>
      <c r="F5904" s="69"/>
      <c r="G5904" s="37"/>
      <c r="H5904" s="37"/>
      <c r="I5904" s="37"/>
      <c r="J5904" s="37"/>
      <c r="K5904" s="37"/>
      <c r="L5904" s="37"/>
      <c r="M5904" s="37"/>
      <c r="N5904" s="37"/>
      <c r="O5904" s="37"/>
      <c r="P5904" s="37"/>
    </row>
    <row r="5905" spans="2:16" s="1" customFormat="1" x14ac:dyDescent="0.65">
      <c r="B5905" s="68"/>
      <c r="D5905" s="70"/>
      <c r="F5905" s="69"/>
      <c r="G5905" s="37"/>
      <c r="H5905" s="37"/>
      <c r="I5905" s="37"/>
      <c r="J5905" s="37"/>
      <c r="K5905" s="37"/>
      <c r="L5905" s="37"/>
      <c r="M5905" s="37"/>
      <c r="N5905" s="37"/>
      <c r="O5905" s="37"/>
      <c r="P5905" s="37"/>
    </row>
    <row r="5906" spans="2:16" s="1" customFormat="1" x14ac:dyDescent="0.65">
      <c r="B5906" s="68"/>
      <c r="D5906" s="70"/>
      <c r="F5906" s="69"/>
      <c r="G5906" s="37"/>
      <c r="H5906" s="37"/>
      <c r="I5906" s="37"/>
      <c r="J5906" s="37"/>
      <c r="K5906" s="37"/>
      <c r="L5906" s="37"/>
      <c r="M5906" s="37"/>
      <c r="N5906" s="37"/>
      <c r="O5906" s="37"/>
      <c r="P5906" s="37"/>
    </row>
    <row r="5907" spans="2:16" s="1" customFormat="1" x14ac:dyDescent="0.65">
      <c r="B5907" s="68"/>
      <c r="D5907" s="70"/>
      <c r="F5907" s="69"/>
      <c r="G5907" s="37"/>
      <c r="H5907" s="37"/>
      <c r="I5907" s="37"/>
      <c r="J5907" s="37"/>
      <c r="K5907" s="37"/>
      <c r="L5907" s="37"/>
      <c r="M5907" s="37"/>
      <c r="N5907" s="37"/>
      <c r="O5907" s="37"/>
      <c r="P5907" s="37"/>
    </row>
    <row r="5908" spans="2:16" s="1" customFormat="1" x14ac:dyDescent="0.65">
      <c r="B5908" s="68"/>
      <c r="D5908" s="70"/>
      <c r="F5908" s="69"/>
      <c r="G5908" s="37"/>
      <c r="H5908" s="37"/>
      <c r="I5908" s="37"/>
      <c r="J5908" s="37"/>
      <c r="K5908" s="37"/>
      <c r="L5908" s="37"/>
      <c r="M5908" s="37"/>
      <c r="N5908" s="37"/>
      <c r="O5908" s="37"/>
      <c r="P5908" s="37"/>
    </row>
    <row r="5909" spans="2:16" s="1" customFormat="1" x14ac:dyDescent="0.65">
      <c r="B5909" s="68"/>
      <c r="D5909" s="70"/>
      <c r="F5909" s="69"/>
      <c r="G5909" s="37"/>
      <c r="H5909" s="37"/>
      <c r="I5909" s="37"/>
      <c r="J5909" s="37"/>
      <c r="K5909" s="37"/>
      <c r="L5909" s="37"/>
      <c r="M5909" s="37"/>
      <c r="N5909" s="37"/>
      <c r="O5909" s="37"/>
      <c r="P5909" s="37"/>
    </row>
    <row r="5910" spans="2:16" s="1" customFormat="1" x14ac:dyDescent="0.65">
      <c r="B5910" s="68"/>
      <c r="D5910" s="70"/>
      <c r="F5910" s="69"/>
      <c r="G5910" s="37"/>
      <c r="H5910" s="37"/>
      <c r="I5910" s="37"/>
      <c r="J5910" s="37"/>
      <c r="K5910" s="37"/>
      <c r="L5910" s="37"/>
      <c r="M5910" s="37"/>
      <c r="N5910" s="37"/>
      <c r="O5910" s="37"/>
      <c r="P5910" s="37"/>
    </row>
    <row r="5911" spans="2:16" s="1" customFormat="1" x14ac:dyDescent="0.65">
      <c r="B5911" s="68"/>
      <c r="D5911" s="70"/>
      <c r="F5911" s="69"/>
      <c r="G5911" s="37"/>
      <c r="H5911" s="37"/>
      <c r="I5911" s="37"/>
      <c r="J5911" s="37"/>
      <c r="K5911" s="37"/>
      <c r="L5911" s="37"/>
      <c r="M5911" s="37"/>
      <c r="N5911" s="37"/>
      <c r="O5911" s="37"/>
      <c r="P5911" s="37"/>
    </row>
    <row r="5912" spans="2:16" s="1" customFormat="1" x14ac:dyDescent="0.65">
      <c r="B5912" s="68"/>
      <c r="D5912" s="70"/>
      <c r="F5912" s="69"/>
      <c r="G5912" s="37"/>
      <c r="H5912" s="37"/>
      <c r="I5912" s="37"/>
      <c r="J5912" s="37"/>
      <c r="K5912" s="37"/>
      <c r="L5912" s="37"/>
      <c r="M5912" s="37"/>
      <c r="N5912" s="37"/>
      <c r="O5912" s="37"/>
      <c r="P5912" s="37"/>
    </row>
    <row r="5913" spans="2:16" s="1" customFormat="1" x14ac:dyDescent="0.65">
      <c r="B5913" s="68"/>
      <c r="D5913" s="70"/>
      <c r="F5913" s="69"/>
      <c r="G5913" s="37"/>
      <c r="H5913" s="37"/>
      <c r="I5913" s="37"/>
      <c r="J5913" s="37"/>
      <c r="K5913" s="37"/>
      <c r="L5913" s="37"/>
      <c r="M5913" s="37"/>
      <c r="N5913" s="37"/>
      <c r="O5913" s="37"/>
      <c r="P5913" s="37"/>
    </row>
    <row r="5914" spans="2:16" s="1" customFormat="1" x14ac:dyDescent="0.65">
      <c r="B5914" s="68"/>
      <c r="D5914" s="70"/>
      <c r="F5914" s="69"/>
      <c r="G5914" s="37"/>
      <c r="H5914" s="37"/>
      <c r="I5914" s="37"/>
      <c r="J5914" s="37"/>
      <c r="K5914" s="37"/>
      <c r="L5914" s="37"/>
      <c r="M5914" s="37"/>
      <c r="N5914" s="37"/>
      <c r="O5914" s="37"/>
      <c r="P5914" s="37"/>
    </row>
    <row r="5915" spans="2:16" s="1" customFormat="1" x14ac:dyDescent="0.65">
      <c r="B5915" s="68"/>
      <c r="D5915" s="70"/>
      <c r="F5915" s="69"/>
      <c r="G5915" s="37"/>
      <c r="H5915" s="37"/>
      <c r="I5915" s="37"/>
      <c r="J5915" s="37"/>
      <c r="K5915" s="37"/>
      <c r="L5915" s="37"/>
      <c r="M5915" s="37"/>
      <c r="N5915" s="37"/>
      <c r="O5915" s="37"/>
      <c r="P5915" s="37"/>
    </row>
    <row r="5916" spans="2:16" s="1" customFormat="1" x14ac:dyDescent="0.65">
      <c r="B5916" s="68"/>
      <c r="D5916" s="70"/>
      <c r="F5916" s="69"/>
      <c r="G5916" s="37"/>
      <c r="H5916" s="37"/>
      <c r="I5916" s="37"/>
      <c r="J5916" s="37"/>
      <c r="K5916" s="37"/>
      <c r="L5916" s="37"/>
      <c r="M5916" s="37"/>
      <c r="N5916" s="37"/>
      <c r="O5916" s="37"/>
      <c r="P5916" s="37"/>
    </row>
    <row r="5917" spans="2:16" s="1" customFormat="1" x14ac:dyDescent="0.65">
      <c r="B5917" s="68"/>
      <c r="D5917" s="70"/>
      <c r="F5917" s="69"/>
      <c r="G5917" s="37"/>
      <c r="H5917" s="37"/>
      <c r="I5917" s="37"/>
      <c r="J5917" s="37"/>
      <c r="K5917" s="37"/>
      <c r="L5917" s="37"/>
      <c r="M5917" s="37"/>
      <c r="N5917" s="37"/>
      <c r="O5917" s="37"/>
      <c r="P5917" s="37"/>
    </row>
    <row r="5918" spans="2:16" s="1" customFormat="1" x14ac:dyDescent="0.65">
      <c r="B5918" s="68"/>
      <c r="D5918" s="70"/>
      <c r="F5918" s="69"/>
      <c r="G5918" s="37"/>
      <c r="H5918" s="37"/>
      <c r="I5918" s="37"/>
      <c r="J5918" s="37"/>
      <c r="K5918" s="37"/>
      <c r="L5918" s="37"/>
      <c r="M5918" s="37"/>
      <c r="N5918" s="37"/>
      <c r="O5918" s="37"/>
      <c r="P5918" s="37"/>
    </row>
    <row r="5919" spans="2:16" s="1" customFormat="1" x14ac:dyDescent="0.65">
      <c r="B5919" s="68"/>
      <c r="D5919" s="70"/>
      <c r="F5919" s="69"/>
      <c r="G5919" s="37"/>
      <c r="H5919" s="37"/>
      <c r="I5919" s="37"/>
      <c r="J5919" s="37"/>
      <c r="K5919" s="37"/>
      <c r="L5919" s="37"/>
      <c r="M5919" s="37"/>
      <c r="N5919" s="37"/>
      <c r="O5919" s="37"/>
      <c r="P5919" s="37"/>
    </row>
    <row r="5920" spans="2:16" s="1" customFormat="1" x14ac:dyDescent="0.65">
      <c r="B5920" s="68"/>
      <c r="D5920" s="70"/>
      <c r="F5920" s="69"/>
      <c r="G5920" s="37"/>
      <c r="H5920" s="37"/>
      <c r="I5920" s="37"/>
      <c r="J5920" s="37"/>
      <c r="K5920" s="37"/>
      <c r="L5920" s="37"/>
      <c r="M5920" s="37"/>
      <c r="N5920" s="37"/>
      <c r="O5920" s="37"/>
      <c r="P5920" s="37"/>
    </row>
    <row r="5921" spans="2:16" s="1" customFormat="1" x14ac:dyDescent="0.65">
      <c r="B5921" s="68"/>
      <c r="D5921" s="70"/>
      <c r="F5921" s="69"/>
      <c r="G5921" s="37"/>
      <c r="H5921" s="37"/>
      <c r="I5921" s="37"/>
      <c r="J5921" s="37"/>
      <c r="K5921" s="37"/>
      <c r="L5921" s="37"/>
      <c r="M5921" s="37"/>
      <c r="N5921" s="37"/>
      <c r="O5921" s="37"/>
      <c r="P5921" s="37"/>
    </row>
    <row r="5922" spans="2:16" s="1" customFormat="1" x14ac:dyDescent="0.65">
      <c r="B5922" s="68"/>
      <c r="D5922" s="70"/>
      <c r="F5922" s="69"/>
      <c r="G5922" s="37"/>
      <c r="H5922" s="37"/>
      <c r="I5922" s="37"/>
      <c r="J5922" s="37"/>
      <c r="K5922" s="37"/>
      <c r="L5922" s="37"/>
      <c r="M5922" s="37"/>
      <c r="N5922" s="37"/>
      <c r="O5922" s="37"/>
      <c r="P5922" s="37"/>
    </row>
    <row r="5923" spans="2:16" s="1" customFormat="1" x14ac:dyDescent="0.65">
      <c r="B5923" s="68"/>
      <c r="D5923" s="70"/>
      <c r="F5923" s="69"/>
      <c r="G5923" s="37"/>
      <c r="H5923" s="37"/>
      <c r="I5923" s="37"/>
      <c r="J5923" s="37"/>
      <c r="K5923" s="37"/>
      <c r="L5923" s="37"/>
      <c r="M5923" s="37"/>
      <c r="N5923" s="37"/>
      <c r="O5923" s="37"/>
      <c r="P5923" s="37"/>
    </row>
    <row r="5924" spans="2:16" s="1" customFormat="1" x14ac:dyDescent="0.65">
      <c r="B5924" s="68"/>
      <c r="D5924" s="70"/>
      <c r="F5924" s="69"/>
      <c r="G5924" s="37"/>
      <c r="H5924" s="37"/>
      <c r="I5924" s="37"/>
      <c r="J5924" s="37"/>
      <c r="K5924" s="37"/>
      <c r="L5924" s="37"/>
      <c r="M5924" s="37"/>
      <c r="N5924" s="37"/>
      <c r="O5924" s="37"/>
      <c r="P5924" s="37"/>
    </row>
    <row r="5925" spans="2:16" s="1" customFormat="1" x14ac:dyDescent="0.65">
      <c r="B5925" s="68"/>
      <c r="D5925" s="70"/>
      <c r="F5925" s="69"/>
      <c r="G5925" s="37"/>
      <c r="H5925" s="37"/>
      <c r="I5925" s="37"/>
      <c r="J5925" s="37"/>
      <c r="K5925" s="37"/>
      <c r="L5925" s="37"/>
      <c r="M5925" s="37"/>
      <c r="N5925" s="37"/>
      <c r="O5925" s="37"/>
      <c r="P5925" s="37"/>
    </row>
    <row r="5926" spans="2:16" s="1" customFormat="1" x14ac:dyDescent="0.65">
      <c r="B5926" s="68"/>
      <c r="D5926" s="70"/>
      <c r="F5926" s="69"/>
      <c r="G5926" s="37"/>
      <c r="H5926" s="37"/>
      <c r="I5926" s="37"/>
      <c r="J5926" s="37"/>
      <c r="K5926" s="37"/>
      <c r="L5926" s="37"/>
      <c r="M5926" s="37"/>
      <c r="N5926" s="37"/>
      <c r="O5926" s="37"/>
      <c r="P5926" s="37"/>
    </row>
    <row r="5927" spans="2:16" s="1" customFormat="1" x14ac:dyDescent="0.65">
      <c r="B5927" s="68"/>
      <c r="D5927" s="70"/>
      <c r="F5927" s="69"/>
      <c r="G5927" s="37"/>
      <c r="H5927" s="37"/>
      <c r="I5927" s="37"/>
      <c r="J5927" s="37"/>
      <c r="K5927" s="37"/>
      <c r="L5927" s="37"/>
      <c r="M5927" s="37"/>
      <c r="N5927" s="37"/>
      <c r="O5927" s="37"/>
      <c r="P5927" s="37"/>
    </row>
    <row r="5928" spans="2:16" s="1" customFormat="1" x14ac:dyDescent="0.65">
      <c r="B5928" s="68"/>
      <c r="D5928" s="70"/>
      <c r="F5928" s="69"/>
      <c r="G5928" s="37"/>
      <c r="H5928" s="37"/>
      <c r="I5928" s="37"/>
      <c r="J5928" s="37"/>
      <c r="K5928" s="37"/>
      <c r="L5928" s="37"/>
      <c r="M5928" s="37"/>
      <c r="N5928" s="37"/>
      <c r="O5928" s="37"/>
      <c r="P5928" s="37"/>
    </row>
    <row r="5929" spans="2:16" s="1" customFormat="1" x14ac:dyDescent="0.65">
      <c r="B5929" s="68"/>
      <c r="D5929" s="70"/>
      <c r="F5929" s="69"/>
      <c r="G5929" s="37"/>
      <c r="H5929" s="37"/>
      <c r="I5929" s="37"/>
      <c r="J5929" s="37"/>
      <c r="K5929" s="37"/>
      <c r="L5929" s="37"/>
      <c r="M5929" s="37"/>
      <c r="N5929" s="37"/>
      <c r="O5929" s="37"/>
      <c r="P5929" s="37"/>
    </row>
    <row r="5930" spans="2:16" s="1" customFormat="1" x14ac:dyDescent="0.65">
      <c r="B5930" s="68"/>
      <c r="D5930" s="70"/>
      <c r="F5930" s="69"/>
      <c r="G5930" s="37"/>
      <c r="H5930" s="37"/>
      <c r="I5930" s="37"/>
      <c r="J5930" s="37"/>
      <c r="K5930" s="37"/>
      <c r="L5930" s="37"/>
      <c r="M5930" s="37"/>
      <c r="N5930" s="37"/>
      <c r="O5930" s="37"/>
      <c r="P5930" s="37"/>
    </row>
    <row r="5931" spans="2:16" s="1" customFormat="1" x14ac:dyDescent="0.65">
      <c r="B5931" s="68"/>
      <c r="D5931" s="70"/>
      <c r="F5931" s="69"/>
      <c r="G5931" s="37"/>
      <c r="H5931" s="37"/>
      <c r="I5931" s="37"/>
      <c r="J5931" s="37"/>
      <c r="K5931" s="37"/>
      <c r="L5931" s="37"/>
      <c r="M5931" s="37"/>
      <c r="N5931" s="37"/>
      <c r="O5931" s="37"/>
      <c r="P5931" s="37"/>
    </row>
    <row r="5932" spans="2:16" s="1" customFormat="1" x14ac:dyDescent="0.65">
      <c r="B5932" s="68"/>
      <c r="D5932" s="70"/>
      <c r="F5932" s="69"/>
      <c r="G5932" s="37"/>
      <c r="H5932" s="37"/>
      <c r="I5932" s="37"/>
      <c r="J5932" s="37"/>
      <c r="K5932" s="37"/>
      <c r="L5932" s="37"/>
      <c r="M5932" s="37"/>
      <c r="N5932" s="37"/>
      <c r="O5932" s="37"/>
      <c r="P5932" s="37"/>
    </row>
    <row r="5933" spans="2:16" s="1" customFormat="1" x14ac:dyDescent="0.65">
      <c r="B5933" s="68"/>
      <c r="D5933" s="70"/>
      <c r="F5933" s="69"/>
      <c r="G5933" s="37"/>
      <c r="H5933" s="37"/>
      <c r="I5933" s="37"/>
      <c r="J5933" s="37"/>
      <c r="K5933" s="37"/>
      <c r="L5933" s="37"/>
      <c r="M5933" s="37"/>
      <c r="N5933" s="37"/>
      <c r="O5933" s="37"/>
      <c r="P5933" s="37"/>
    </row>
    <row r="5934" spans="2:16" s="1" customFormat="1" x14ac:dyDescent="0.65">
      <c r="B5934" s="68"/>
      <c r="D5934" s="70"/>
      <c r="F5934" s="69"/>
      <c r="G5934" s="37"/>
      <c r="H5934" s="37"/>
      <c r="I5934" s="37"/>
      <c r="J5934" s="37"/>
      <c r="K5934" s="37"/>
      <c r="L5934" s="37"/>
      <c r="M5934" s="37"/>
      <c r="N5934" s="37"/>
      <c r="O5934" s="37"/>
      <c r="P5934" s="37"/>
    </row>
    <row r="5935" spans="2:16" s="1" customFormat="1" x14ac:dyDescent="0.65">
      <c r="B5935" s="68"/>
      <c r="D5935" s="70"/>
      <c r="F5935" s="69"/>
      <c r="G5935" s="37"/>
      <c r="H5935" s="37"/>
      <c r="I5935" s="37"/>
      <c r="J5935" s="37"/>
      <c r="K5935" s="37"/>
      <c r="L5935" s="37"/>
      <c r="M5935" s="37"/>
      <c r="N5935" s="37"/>
      <c r="O5935" s="37"/>
      <c r="P5935" s="37"/>
    </row>
    <row r="5936" spans="2:16" s="1" customFormat="1" x14ac:dyDescent="0.65">
      <c r="B5936" s="68"/>
      <c r="D5936" s="70"/>
      <c r="F5936" s="69"/>
      <c r="G5936" s="37"/>
      <c r="H5936" s="37"/>
      <c r="I5936" s="37"/>
      <c r="J5936" s="37"/>
      <c r="K5936" s="37"/>
      <c r="L5936" s="37"/>
      <c r="M5936" s="37"/>
      <c r="N5936" s="37"/>
      <c r="O5936" s="37"/>
      <c r="P5936" s="37"/>
    </row>
    <row r="5937" spans="2:16" s="1" customFormat="1" x14ac:dyDescent="0.65">
      <c r="B5937" s="68"/>
      <c r="D5937" s="70"/>
      <c r="F5937" s="69"/>
      <c r="G5937" s="37"/>
      <c r="H5937" s="37"/>
      <c r="I5937" s="37"/>
      <c r="J5937" s="37"/>
      <c r="K5937" s="37"/>
      <c r="L5937" s="37"/>
      <c r="M5937" s="37"/>
      <c r="N5937" s="37"/>
      <c r="O5937" s="37"/>
      <c r="P5937" s="37"/>
    </row>
    <row r="5938" spans="2:16" s="1" customFormat="1" x14ac:dyDescent="0.65">
      <c r="B5938" s="68"/>
      <c r="D5938" s="70"/>
      <c r="F5938" s="69"/>
      <c r="G5938" s="37"/>
      <c r="H5938" s="37"/>
      <c r="I5938" s="37"/>
      <c r="J5938" s="37"/>
      <c r="K5938" s="37"/>
      <c r="L5938" s="37"/>
      <c r="M5938" s="37"/>
      <c r="N5938" s="37"/>
      <c r="O5938" s="37"/>
      <c r="P5938" s="37"/>
    </row>
    <row r="5939" spans="2:16" s="1" customFormat="1" x14ac:dyDescent="0.65">
      <c r="B5939" s="68"/>
      <c r="D5939" s="70"/>
      <c r="F5939" s="69"/>
      <c r="G5939" s="37"/>
      <c r="H5939" s="37"/>
      <c r="I5939" s="37"/>
      <c r="J5939" s="37"/>
      <c r="K5939" s="37"/>
      <c r="L5939" s="37"/>
      <c r="M5939" s="37"/>
      <c r="N5939" s="37"/>
      <c r="O5939" s="37"/>
      <c r="P5939" s="37"/>
    </row>
    <row r="5940" spans="2:16" s="1" customFormat="1" x14ac:dyDescent="0.65">
      <c r="B5940" s="68"/>
      <c r="D5940" s="70"/>
      <c r="F5940" s="69"/>
      <c r="G5940" s="37"/>
      <c r="H5940" s="37"/>
      <c r="I5940" s="37"/>
      <c r="J5940" s="37"/>
      <c r="K5940" s="37"/>
      <c r="L5940" s="37"/>
      <c r="M5940" s="37"/>
      <c r="N5940" s="37"/>
      <c r="O5940" s="37"/>
      <c r="P5940" s="37"/>
    </row>
    <row r="5941" spans="2:16" s="1" customFormat="1" x14ac:dyDescent="0.65">
      <c r="B5941" s="68"/>
      <c r="D5941" s="70"/>
      <c r="F5941" s="69"/>
      <c r="G5941" s="37"/>
      <c r="H5941" s="37"/>
      <c r="I5941" s="37"/>
      <c r="J5941" s="37"/>
      <c r="K5941" s="37"/>
      <c r="L5941" s="37"/>
      <c r="M5941" s="37"/>
      <c r="N5941" s="37"/>
      <c r="O5941" s="37"/>
      <c r="P5941" s="37"/>
    </row>
    <row r="5942" spans="2:16" s="1" customFormat="1" x14ac:dyDescent="0.65">
      <c r="B5942" s="68"/>
      <c r="D5942" s="70"/>
      <c r="F5942" s="69"/>
      <c r="G5942" s="37"/>
      <c r="H5942" s="37"/>
      <c r="I5942" s="37"/>
      <c r="J5942" s="37"/>
      <c r="K5942" s="37"/>
      <c r="L5942" s="37"/>
      <c r="M5942" s="37"/>
      <c r="N5942" s="37"/>
      <c r="O5942" s="37"/>
      <c r="P5942" s="37"/>
    </row>
    <row r="5943" spans="2:16" s="1" customFormat="1" x14ac:dyDescent="0.65">
      <c r="B5943" s="68"/>
      <c r="D5943" s="70"/>
      <c r="F5943" s="69"/>
      <c r="G5943" s="37"/>
      <c r="H5943" s="37"/>
      <c r="I5943" s="37"/>
      <c r="J5943" s="37"/>
      <c r="K5943" s="37"/>
      <c r="L5943" s="37"/>
      <c r="M5943" s="37"/>
      <c r="N5943" s="37"/>
      <c r="O5943" s="37"/>
      <c r="P5943" s="37"/>
    </row>
    <row r="5944" spans="2:16" s="1" customFormat="1" x14ac:dyDescent="0.65">
      <c r="B5944" s="68"/>
      <c r="D5944" s="70"/>
      <c r="F5944" s="69"/>
      <c r="G5944" s="37"/>
      <c r="H5944" s="37"/>
      <c r="I5944" s="37"/>
      <c r="J5944" s="37"/>
      <c r="K5944" s="37"/>
      <c r="L5944" s="37"/>
      <c r="M5944" s="37"/>
      <c r="N5944" s="37"/>
      <c r="O5944" s="37"/>
      <c r="P5944" s="37"/>
    </row>
    <row r="5945" spans="2:16" s="1" customFormat="1" x14ac:dyDescent="0.65">
      <c r="B5945" s="68"/>
      <c r="D5945" s="70"/>
      <c r="F5945" s="69"/>
      <c r="G5945" s="37"/>
      <c r="H5945" s="37"/>
      <c r="I5945" s="37"/>
      <c r="J5945" s="37"/>
      <c r="K5945" s="37"/>
      <c r="L5945" s="37"/>
      <c r="M5945" s="37"/>
      <c r="N5945" s="37"/>
      <c r="O5945" s="37"/>
      <c r="P5945" s="37"/>
    </row>
    <row r="5946" spans="2:16" s="1" customFormat="1" x14ac:dyDescent="0.65">
      <c r="B5946" s="68"/>
      <c r="D5946" s="70"/>
      <c r="F5946" s="69"/>
      <c r="G5946" s="37"/>
      <c r="H5946" s="37"/>
      <c r="I5946" s="37"/>
      <c r="J5946" s="37"/>
      <c r="K5946" s="37"/>
      <c r="L5946" s="37"/>
      <c r="M5946" s="37"/>
      <c r="N5946" s="37"/>
      <c r="O5946" s="37"/>
      <c r="P5946" s="37"/>
    </row>
    <row r="5947" spans="2:16" s="1" customFormat="1" x14ac:dyDescent="0.65">
      <c r="B5947" s="68"/>
      <c r="D5947" s="70"/>
      <c r="F5947" s="69"/>
      <c r="G5947" s="37"/>
      <c r="H5947" s="37"/>
      <c r="I5947" s="37"/>
      <c r="J5947" s="37"/>
      <c r="K5947" s="37"/>
      <c r="L5947" s="37"/>
      <c r="M5947" s="37"/>
      <c r="N5947" s="37"/>
      <c r="O5947" s="37"/>
      <c r="P5947" s="37"/>
    </row>
    <row r="5948" spans="2:16" s="1" customFormat="1" x14ac:dyDescent="0.65">
      <c r="B5948" s="68"/>
      <c r="D5948" s="70"/>
      <c r="F5948" s="69"/>
      <c r="G5948" s="37"/>
      <c r="H5948" s="37"/>
      <c r="I5948" s="37"/>
      <c r="J5948" s="37"/>
      <c r="K5948" s="37"/>
      <c r="L5948" s="37"/>
      <c r="M5948" s="37"/>
      <c r="N5948" s="37"/>
      <c r="O5948" s="37"/>
      <c r="P5948" s="37"/>
    </row>
    <row r="5949" spans="2:16" s="1" customFormat="1" x14ac:dyDescent="0.65">
      <c r="B5949" s="68"/>
      <c r="D5949" s="70"/>
      <c r="F5949" s="69"/>
      <c r="G5949" s="37"/>
      <c r="H5949" s="37"/>
      <c r="I5949" s="37"/>
      <c r="J5949" s="37"/>
      <c r="K5949" s="37"/>
      <c r="L5949" s="37"/>
      <c r="M5949" s="37"/>
      <c r="N5949" s="37"/>
      <c r="O5949" s="37"/>
      <c r="P5949" s="37"/>
    </row>
    <row r="5950" spans="2:16" s="1" customFormat="1" x14ac:dyDescent="0.65">
      <c r="B5950" s="68"/>
      <c r="D5950" s="70"/>
      <c r="F5950" s="69"/>
      <c r="G5950" s="37"/>
      <c r="H5950" s="37"/>
      <c r="I5950" s="37"/>
      <c r="J5950" s="37"/>
      <c r="K5950" s="37"/>
      <c r="L5950" s="37"/>
      <c r="M5950" s="37"/>
      <c r="N5950" s="37"/>
      <c r="O5950" s="37"/>
      <c r="P5950" s="37"/>
    </row>
    <row r="5951" spans="2:16" s="1" customFormat="1" x14ac:dyDescent="0.65">
      <c r="B5951" s="68"/>
      <c r="D5951" s="70"/>
      <c r="F5951" s="69"/>
      <c r="G5951" s="37"/>
      <c r="H5951" s="37"/>
      <c r="I5951" s="37"/>
      <c r="J5951" s="37"/>
      <c r="K5951" s="37"/>
      <c r="L5951" s="37"/>
      <c r="M5951" s="37"/>
      <c r="N5951" s="37"/>
      <c r="O5951" s="37"/>
      <c r="P5951" s="37"/>
    </row>
    <row r="5952" spans="2:16" s="1" customFormat="1" x14ac:dyDescent="0.65">
      <c r="B5952" s="68"/>
      <c r="D5952" s="70"/>
      <c r="F5952" s="69"/>
      <c r="G5952" s="37"/>
      <c r="H5952" s="37"/>
      <c r="I5952" s="37"/>
      <c r="J5952" s="37"/>
      <c r="K5952" s="37"/>
      <c r="L5952" s="37"/>
      <c r="M5952" s="37"/>
      <c r="N5952" s="37"/>
      <c r="O5952" s="37"/>
      <c r="P5952" s="37"/>
    </row>
    <row r="5953" spans="2:16" s="1" customFormat="1" x14ac:dyDescent="0.65">
      <c r="B5953" s="68"/>
      <c r="D5953" s="70"/>
      <c r="F5953" s="69"/>
      <c r="G5953" s="37"/>
      <c r="H5953" s="37"/>
      <c r="I5953" s="37"/>
      <c r="J5953" s="37"/>
      <c r="K5953" s="37"/>
      <c r="L5953" s="37"/>
      <c r="M5953" s="37"/>
      <c r="N5953" s="37"/>
      <c r="O5953" s="37"/>
      <c r="P5953" s="37"/>
    </row>
    <row r="5954" spans="2:16" s="1" customFormat="1" x14ac:dyDescent="0.65">
      <c r="B5954" s="68"/>
      <c r="D5954" s="70"/>
      <c r="F5954" s="69"/>
      <c r="G5954" s="37"/>
      <c r="H5954" s="37"/>
      <c r="I5954" s="37"/>
      <c r="J5954" s="37"/>
      <c r="K5954" s="37"/>
      <c r="L5954" s="37"/>
      <c r="M5954" s="37"/>
      <c r="N5954" s="37"/>
      <c r="O5954" s="37"/>
      <c r="P5954" s="37"/>
    </row>
    <row r="5955" spans="2:16" s="1" customFormat="1" x14ac:dyDescent="0.65">
      <c r="B5955" s="68"/>
      <c r="D5955" s="70"/>
      <c r="F5955" s="69"/>
      <c r="G5955" s="37"/>
      <c r="H5955" s="37"/>
      <c r="I5955" s="37"/>
      <c r="J5955" s="37"/>
      <c r="K5955" s="37"/>
      <c r="L5955" s="37"/>
      <c r="M5955" s="37"/>
      <c r="N5955" s="37"/>
      <c r="O5955" s="37"/>
      <c r="P5955" s="37"/>
    </row>
    <row r="5956" spans="2:16" s="1" customFormat="1" x14ac:dyDescent="0.65">
      <c r="B5956" s="68"/>
      <c r="D5956" s="70"/>
      <c r="F5956" s="69"/>
      <c r="G5956" s="37"/>
      <c r="H5956" s="37"/>
      <c r="I5956" s="37"/>
      <c r="J5956" s="37"/>
      <c r="K5956" s="37"/>
      <c r="L5956" s="37"/>
      <c r="M5956" s="37"/>
      <c r="N5956" s="37"/>
      <c r="O5956" s="37"/>
      <c r="P5956" s="37"/>
    </row>
    <row r="5957" spans="2:16" s="1" customFormat="1" x14ac:dyDescent="0.65">
      <c r="B5957" s="68"/>
      <c r="D5957" s="70"/>
      <c r="F5957" s="69"/>
      <c r="G5957" s="37"/>
      <c r="H5957" s="37"/>
      <c r="I5957" s="37"/>
      <c r="J5957" s="37"/>
      <c r="K5957" s="37"/>
      <c r="L5957" s="37"/>
      <c r="M5957" s="37"/>
      <c r="N5957" s="37"/>
      <c r="O5957" s="37"/>
      <c r="P5957" s="37"/>
    </row>
    <row r="5958" spans="2:16" s="1" customFormat="1" x14ac:dyDescent="0.65">
      <c r="B5958" s="68"/>
      <c r="D5958" s="70"/>
      <c r="F5958" s="69"/>
      <c r="G5958" s="37"/>
      <c r="H5958" s="37"/>
      <c r="I5958" s="37"/>
      <c r="J5958" s="37"/>
      <c r="K5958" s="37"/>
      <c r="L5958" s="37"/>
      <c r="M5958" s="37"/>
      <c r="N5958" s="37"/>
      <c r="O5958" s="37"/>
      <c r="P5958" s="37"/>
    </row>
    <row r="5959" spans="2:16" s="1" customFormat="1" x14ac:dyDescent="0.65">
      <c r="B5959" s="68"/>
      <c r="D5959" s="70"/>
      <c r="F5959" s="69"/>
      <c r="G5959" s="37"/>
      <c r="H5959" s="37"/>
      <c r="I5959" s="37"/>
      <c r="J5959" s="37"/>
      <c r="K5959" s="37"/>
      <c r="L5959" s="37"/>
      <c r="M5959" s="37"/>
      <c r="N5959" s="37"/>
      <c r="O5959" s="37"/>
      <c r="P5959" s="37"/>
    </row>
    <row r="5960" spans="2:16" s="1" customFormat="1" x14ac:dyDescent="0.65">
      <c r="B5960" s="68"/>
      <c r="D5960" s="70"/>
      <c r="F5960" s="69"/>
      <c r="G5960" s="37"/>
      <c r="H5960" s="37"/>
      <c r="I5960" s="37"/>
      <c r="J5960" s="37"/>
      <c r="K5960" s="37"/>
      <c r="L5960" s="37"/>
      <c r="M5960" s="37"/>
      <c r="N5960" s="37"/>
      <c r="O5960" s="37"/>
      <c r="P5960" s="37"/>
    </row>
    <row r="5961" spans="2:16" s="1" customFormat="1" x14ac:dyDescent="0.65">
      <c r="B5961" s="68"/>
      <c r="D5961" s="70"/>
      <c r="F5961" s="69"/>
      <c r="G5961" s="37"/>
      <c r="H5961" s="37"/>
      <c r="I5961" s="37"/>
      <c r="J5961" s="37"/>
      <c r="K5961" s="37"/>
      <c r="L5961" s="37"/>
      <c r="M5961" s="37"/>
      <c r="N5961" s="37"/>
      <c r="O5961" s="37"/>
      <c r="P5961" s="37"/>
    </row>
    <row r="5962" spans="2:16" s="1" customFormat="1" x14ac:dyDescent="0.65">
      <c r="B5962" s="68"/>
      <c r="D5962" s="70"/>
      <c r="F5962" s="69"/>
      <c r="G5962" s="37"/>
      <c r="H5962" s="37"/>
      <c r="I5962" s="37"/>
      <c r="J5962" s="37"/>
      <c r="K5962" s="37"/>
      <c r="L5962" s="37"/>
      <c r="M5962" s="37"/>
      <c r="N5962" s="37"/>
      <c r="O5962" s="37"/>
      <c r="P5962" s="37"/>
    </row>
    <row r="5963" spans="2:16" s="1" customFormat="1" x14ac:dyDescent="0.65">
      <c r="B5963" s="68"/>
      <c r="D5963" s="70"/>
      <c r="F5963" s="69"/>
      <c r="G5963" s="37"/>
      <c r="H5963" s="37"/>
      <c r="I5963" s="37"/>
      <c r="J5963" s="37"/>
      <c r="K5963" s="37"/>
      <c r="L5963" s="37"/>
      <c r="M5963" s="37"/>
      <c r="N5963" s="37"/>
      <c r="O5963" s="37"/>
      <c r="P5963" s="37"/>
    </row>
    <row r="5964" spans="2:16" s="1" customFormat="1" x14ac:dyDescent="0.65">
      <c r="B5964" s="68"/>
      <c r="D5964" s="70"/>
      <c r="F5964" s="69"/>
      <c r="G5964" s="37"/>
      <c r="H5964" s="37"/>
      <c r="I5964" s="37"/>
      <c r="J5964" s="37"/>
      <c r="K5964" s="37"/>
      <c r="L5964" s="37"/>
      <c r="M5964" s="37"/>
      <c r="N5964" s="37"/>
      <c r="O5964" s="37"/>
      <c r="P5964" s="37"/>
    </row>
    <row r="5965" spans="2:16" s="1" customFormat="1" x14ac:dyDescent="0.65">
      <c r="B5965" s="68"/>
      <c r="D5965" s="70"/>
      <c r="F5965" s="69"/>
      <c r="G5965" s="37"/>
      <c r="H5965" s="37"/>
      <c r="I5965" s="37"/>
      <c r="J5965" s="37"/>
      <c r="K5965" s="37"/>
      <c r="L5965" s="37"/>
      <c r="M5965" s="37"/>
      <c r="N5965" s="37"/>
      <c r="O5965" s="37"/>
      <c r="P5965" s="37"/>
    </row>
    <row r="5966" spans="2:16" s="1" customFormat="1" x14ac:dyDescent="0.65">
      <c r="B5966" s="68"/>
      <c r="D5966" s="70"/>
      <c r="F5966" s="69"/>
      <c r="G5966" s="37"/>
      <c r="H5966" s="37"/>
      <c r="I5966" s="37"/>
      <c r="J5966" s="37"/>
      <c r="K5966" s="37"/>
      <c r="L5966" s="37"/>
      <c r="M5966" s="37"/>
      <c r="N5966" s="37"/>
      <c r="O5966" s="37"/>
      <c r="P5966" s="37"/>
    </row>
    <row r="5967" spans="2:16" s="1" customFormat="1" x14ac:dyDescent="0.65">
      <c r="B5967" s="68"/>
      <c r="D5967" s="70"/>
      <c r="F5967" s="69"/>
      <c r="G5967" s="37"/>
      <c r="H5967" s="37"/>
      <c r="I5967" s="37"/>
      <c r="J5967" s="37"/>
      <c r="K5967" s="37"/>
      <c r="L5967" s="37"/>
      <c r="M5967" s="37"/>
      <c r="N5967" s="37"/>
      <c r="O5967" s="37"/>
      <c r="P5967" s="37"/>
    </row>
    <row r="5968" spans="2:16" s="1" customFormat="1" x14ac:dyDescent="0.65">
      <c r="B5968" s="68"/>
      <c r="D5968" s="70"/>
      <c r="F5968" s="69"/>
      <c r="G5968" s="37"/>
      <c r="H5968" s="37"/>
      <c r="I5968" s="37"/>
      <c r="J5968" s="37"/>
      <c r="K5968" s="37"/>
      <c r="L5968" s="37"/>
      <c r="M5968" s="37"/>
      <c r="N5968" s="37"/>
      <c r="O5968" s="37"/>
      <c r="P5968" s="37"/>
    </row>
    <row r="5969" spans="2:16" s="1" customFormat="1" x14ac:dyDescent="0.65">
      <c r="B5969" s="68"/>
      <c r="D5969" s="70"/>
      <c r="F5969" s="69"/>
      <c r="G5969" s="37"/>
      <c r="H5969" s="37"/>
      <c r="I5969" s="37"/>
      <c r="J5969" s="37"/>
      <c r="K5969" s="37"/>
      <c r="L5969" s="37"/>
      <c r="M5969" s="37"/>
      <c r="N5969" s="37"/>
      <c r="O5969" s="37"/>
      <c r="P5969" s="37"/>
    </row>
    <row r="5970" spans="2:16" s="1" customFormat="1" x14ac:dyDescent="0.65">
      <c r="B5970" s="68"/>
      <c r="D5970" s="70"/>
      <c r="F5970" s="69"/>
      <c r="G5970" s="37"/>
      <c r="H5970" s="37"/>
      <c r="I5970" s="37"/>
      <c r="J5970" s="37"/>
      <c r="K5970" s="37"/>
      <c r="L5970" s="37"/>
      <c r="M5970" s="37"/>
      <c r="N5970" s="37"/>
      <c r="O5970" s="37"/>
      <c r="P5970" s="37"/>
    </row>
    <row r="5971" spans="2:16" s="1" customFormat="1" x14ac:dyDescent="0.65">
      <c r="B5971" s="68"/>
      <c r="D5971" s="70"/>
      <c r="F5971" s="69"/>
      <c r="G5971" s="37"/>
      <c r="H5971" s="37"/>
      <c r="I5971" s="37"/>
      <c r="J5971" s="37"/>
      <c r="K5971" s="37"/>
      <c r="L5971" s="37"/>
      <c r="M5971" s="37"/>
      <c r="N5971" s="37"/>
      <c r="O5971" s="37"/>
      <c r="P5971" s="37"/>
    </row>
    <row r="5972" spans="2:16" s="1" customFormat="1" x14ac:dyDescent="0.65">
      <c r="B5972" s="68"/>
      <c r="D5972" s="70"/>
      <c r="F5972" s="69"/>
      <c r="G5972" s="37"/>
      <c r="H5972" s="37"/>
      <c r="I5972" s="37"/>
      <c r="J5972" s="37"/>
      <c r="K5972" s="37"/>
      <c r="L5972" s="37"/>
      <c r="M5972" s="37"/>
      <c r="N5972" s="37"/>
      <c r="O5972" s="37"/>
      <c r="P5972" s="37"/>
    </row>
    <row r="5973" spans="2:16" s="1" customFormat="1" x14ac:dyDescent="0.65">
      <c r="B5973" s="68"/>
      <c r="D5973" s="70"/>
      <c r="F5973" s="69"/>
      <c r="G5973" s="37"/>
      <c r="H5973" s="37"/>
      <c r="I5973" s="37"/>
      <c r="J5973" s="37"/>
      <c r="K5973" s="37"/>
      <c r="L5973" s="37"/>
      <c r="M5973" s="37"/>
      <c r="N5973" s="37"/>
      <c r="O5973" s="37"/>
      <c r="P5973" s="37"/>
    </row>
    <row r="5974" spans="2:16" s="1" customFormat="1" x14ac:dyDescent="0.65">
      <c r="B5974" s="68"/>
      <c r="D5974" s="70"/>
      <c r="F5974" s="69"/>
      <c r="G5974" s="37"/>
      <c r="H5974" s="37"/>
      <c r="I5974" s="37"/>
      <c r="J5974" s="37"/>
      <c r="K5974" s="37"/>
      <c r="L5974" s="37"/>
      <c r="M5974" s="37"/>
      <c r="N5974" s="37"/>
      <c r="O5974" s="37"/>
      <c r="P5974" s="37"/>
    </row>
    <row r="5975" spans="2:16" s="1" customFormat="1" x14ac:dyDescent="0.65">
      <c r="B5975" s="68"/>
      <c r="D5975" s="70"/>
      <c r="F5975" s="69"/>
      <c r="G5975" s="37"/>
      <c r="H5975" s="37"/>
      <c r="I5975" s="37"/>
      <c r="J5975" s="37"/>
      <c r="K5975" s="37"/>
      <c r="L5975" s="37"/>
      <c r="M5975" s="37"/>
      <c r="N5975" s="37"/>
      <c r="O5975" s="37"/>
      <c r="P5975" s="37"/>
    </row>
    <row r="5976" spans="2:16" s="1" customFormat="1" x14ac:dyDescent="0.65">
      <c r="B5976" s="68"/>
      <c r="D5976" s="70"/>
      <c r="F5976" s="69"/>
      <c r="G5976" s="37"/>
      <c r="H5976" s="37"/>
      <c r="I5976" s="37"/>
      <c r="J5976" s="37"/>
      <c r="K5976" s="37"/>
      <c r="L5976" s="37"/>
      <c r="M5976" s="37"/>
      <c r="N5976" s="37"/>
      <c r="O5976" s="37"/>
      <c r="P5976" s="37"/>
    </row>
    <row r="5977" spans="2:16" s="1" customFormat="1" x14ac:dyDescent="0.65">
      <c r="B5977" s="68"/>
      <c r="D5977" s="70"/>
      <c r="F5977" s="69"/>
      <c r="G5977" s="37"/>
      <c r="H5977" s="37"/>
      <c r="I5977" s="37"/>
      <c r="J5977" s="37"/>
      <c r="K5977" s="37"/>
      <c r="L5977" s="37"/>
      <c r="M5977" s="37"/>
      <c r="N5977" s="37"/>
      <c r="O5977" s="37"/>
      <c r="P5977" s="37"/>
    </row>
    <row r="5978" spans="2:16" s="1" customFormat="1" x14ac:dyDescent="0.65">
      <c r="B5978" s="68"/>
      <c r="D5978" s="70"/>
      <c r="F5978" s="69"/>
      <c r="G5978" s="37"/>
      <c r="H5978" s="37"/>
      <c r="I5978" s="37"/>
      <c r="J5978" s="37"/>
      <c r="K5978" s="37"/>
      <c r="L5978" s="37"/>
      <c r="M5978" s="37"/>
      <c r="N5978" s="37"/>
      <c r="O5978" s="37"/>
      <c r="P5978" s="37"/>
    </row>
    <row r="5979" spans="2:16" s="1" customFormat="1" x14ac:dyDescent="0.65">
      <c r="B5979" s="68"/>
      <c r="D5979" s="70"/>
      <c r="F5979" s="69"/>
      <c r="G5979" s="37"/>
      <c r="H5979" s="37"/>
      <c r="I5979" s="37"/>
      <c r="J5979" s="37"/>
      <c r="K5979" s="37"/>
      <c r="L5979" s="37"/>
      <c r="M5979" s="37"/>
      <c r="N5979" s="37"/>
      <c r="O5979" s="37"/>
      <c r="P5979" s="37"/>
    </row>
    <row r="5980" spans="2:16" s="1" customFormat="1" x14ac:dyDescent="0.65">
      <c r="B5980" s="68"/>
      <c r="D5980" s="70"/>
      <c r="F5980" s="69"/>
      <c r="G5980" s="37"/>
      <c r="H5980" s="37"/>
      <c r="I5980" s="37"/>
      <c r="J5980" s="37"/>
      <c r="K5980" s="37"/>
      <c r="L5980" s="37"/>
      <c r="M5980" s="37"/>
      <c r="N5980" s="37"/>
      <c r="O5980" s="37"/>
      <c r="P5980" s="37"/>
    </row>
    <row r="5981" spans="2:16" s="1" customFormat="1" x14ac:dyDescent="0.65">
      <c r="B5981" s="68"/>
      <c r="D5981" s="70"/>
      <c r="F5981" s="69"/>
      <c r="G5981" s="37"/>
      <c r="H5981" s="37"/>
      <c r="I5981" s="37"/>
      <c r="J5981" s="37"/>
      <c r="K5981" s="37"/>
      <c r="L5981" s="37"/>
      <c r="M5981" s="37"/>
      <c r="N5981" s="37"/>
      <c r="O5981" s="37"/>
      <c r="P5981" s="37"/>
    </row>
    <row r="5982" spans="2:16" s="1" customFormat="1" x14ac:dyDescent="0.65">
      <c r="B5982" s="68"/>
      <c r="D5982" s="70"/>
      <c r="F5982" s="69"/>
      <c r="G5982" s="37"/>
      <c r="H5982" s="37"/>
      <c r="I5982" s="37"/>
      <c r="J5982" s="37"/>
      <c r="K5982" s="37"/>
      <c r="L5982" s="37"/>
      <c r="M5982" s="37"/>
      <c r="N5982" s="37"/>
      <c r="O5982" s="37"/>
      <c r="P5982" s="37"/>
    </row>
    <row r="5983" spans="2:16" s="1" customFormat="1" x14ac:dyDescent="0.65">
      <c r="B5983" s="68"/>
      <c r="D5983" s="70"/>
      <c r="F5983" s="69"/>
      <c r="G5983" s="37"/>
      <c r="H5983" s="37"/>
      <c r="I5983" s="37"/>
      <c r="J5983" s="37"/>
      <c r="K5983" s="37"/>
      <c r="L5983" s="37"/>
      <c r="M5983" s="37"/>
      <c r="N5983" s="37"/>
      <c r="O5983" s="37"/>
      <c r="P5983" s="37"/>
    </row>
    <row r="5984" spans="2:16" s="1" customFormat="1" x14ac:dyDescent="0.65">
      <c r="B5984" s="68"/>
      <c r="D5984" s="70"/>
      <c r="F5984" s="69"/>
      <c r="G5984" s="37"/>
      <c r="H5984" s="37"/>
      <c r="I5984" s="37"/>
      <c r="J5984" s="37"/>
      <c r="K5984" s="37"/>
      <c r="L5984" s="37"/>
      <c r="M5984" s="37"/>
      <c r="N5984" s="37"/>
      <c r="O5984" s="37"/>
      <c r="P5984" s="37"/>
    </row>
    <row r="5985" spans="2:16" s="1" customFormat="1" x14ac:dyDescent="0.65">
      <c r="B5985" s="68"/>
      <c r="D5985" s="70"/>
      <c r="F5985" s="69"/>
      <c r="G5985" s="37"/>
      <c r="H5985" s="37"/>
      <c r="I5985" s="37"/>
      <c r="J5985" s="37"/>
      <c r="K5985" s="37"/>
      <c r="L5985" s="37"/>
      <c r="M5985" s="37"/>
      <c r="N5985" s="37"/>
      <c r="O5985" s="37"/>
      <c r="P5985" s="37"/>
    </row>
    <row r="5986" spans="2:16" s="1" customFormat="1" x14ac:dyDescent="0.65">
      <c r="B5986" s="68"/>
      <c r="D5986" s="70"/>
      <c r="F5986" s="69"/>
      <c r="G5986" s="37"/>
      <c r="H5986" s="37"/>
      <c r="I5986" s="37"/>
      <c r="J5986" s="37"/>
      <c r="K5986" s="37"/>
      <c r="L5986" s="37"/>
      <c r="M5986" s="37"/>
      <c r="N5986" s="37"/>
      <c r="O5986" s="37"/>
      <c r="P5986" s="37"/>
    </row>
    <row r="5987" spans="2:16" s="1" customFormat="1" x14ac:dyDescent="0.65">
      <c r="B5987" s="68"/>
      <c r="D5987" s="70"/>
      <c r="F5987" s="69"/>
      <c r="G5987" s="37"/>
      <c r="H5987" s="37"/>
      <c r="I5987" s="37"/>
      <c r="J5987" s="37"/>
      <c r="K5987" s="37"/>
      <c r="L5987" s="37"/>
      <c r="M5987" s="37"/>
      <c r="N5987" s="37"/>
      <c r="O5987" s="37"/>
      <c r="P5987" s="37"/>
    </row>
    <row r="5988" spans="2:16" s="1" customFormat="1" x14ac:dyDescent="0.65">
      <c r="B5988" s="68"/>
      <c r="D5988" s="70"/>
      <c r="F5988" s="69"/>
      <c r="G5988" s="37"/>
      <c r="H5988" s="37"/>
      <c r="I5988" s="37"/>
      <c r="J5988" s="37"/>
      <c r="K5988" s="37"/>
      <c r="L5988" s="37"/>
      <c r="M5988" s="37"/>
      <c r="N5988" s="37"/>
      <c r="O5988" s="37"/>
      <c r="P5988" s="37"/>
    </row>
    <row r="5989" spans="2:16" s="1" customFormat="1" x14ac:dyDescent="0.65">
      <c r="B5989" s="68"/>
      <c r="D5989" s="70"/>
      <c r="F5989" s="69"/>
      <c r="G5989" s="37"/>
      <c r="H5989" s="37"/>
      <c r="I5989" s="37"/>
      <c r="J5989" s="37"/>
      <c r="K5989" s="37"/>
      <c r="L5989" s="37"/>
      <c r="M5989" s="37"/>
      <c r="N5989" s="37"/>
      <c r="O5989" s="37"/>
      <c r="P5989" s="37"/>
    </row>
    <row r="5990" spans="2:16" s="1" customFormat="1" x14ac:dyDescent="0.65">
      <c r="B5990" s="68"/>
      <c r="D5990" s="70"/>
      <c r="F5990" s="69"/>
      <c r="G5990" s="37"/>
      <c r="H5990" s="37"/>
      <c r="I5990" s="37"/>
      <c r="J5990" s="37"/>
      <c r="K5990" s="37"/>
      <c r="L5990" s="37"/>
      <c r="M5990" s="37"/>
      <c r="N5990" s="37"/>
      <c r="O5990" s="37"/>
      <c r="P5990" s="37"/>
    </row>
    <row r="5991" spans="2:16" s="1" customFormat="1" x14ac:dyDescent="0.65">
      <c r="B5991" s="68"/>
      <c r="D5991" s="70"/>
      <c r="F5991" s="69"/>
      <c r="G5991" s="37"/>
      <c r="H5991" s="37"/>
      <c r="I5991" s="37"/>
      <c r="J5991" s="37"/>
      <c r="K5991" s="37"/>
      <c r="L5991" s="37"/>
      <c r="M5991" s="37"/>
      <c r="N5991" s="37"/>
      <c r="O5991" s="37"/>
      <c r="P5991" s="37"/>
    </row>
    <row r="5992" spans="2:16" s="1" customFormat="1" x14ac:dyDescent="0.65">
      <c r="B5992" s="68"/>
      <c r="D5992" s="70"/>
      <c r="F5992" s="69"/>
      <c r="G5992" s="37"/>
      <c r="H5992" s="37"/>
      <c r="I5992" s="37"/>
      <c r="J5992" s="37"/>
      <c r="K5992" s="37"/>
      <c r="L5992" s="37"/>
      <c r="M5992" s="37"/>
      <c r="N5992" s="37"/>
      <c r="O5992" s="37"/>
      <c r="P5992" s="37"/>
    </row>
    <row r="5993" spans="2:16" s="1" customFormat="1" x14ac:dyDescent="0.65">
      <c r="B5993" s="68"/>
      <c r="D5993" s="70"/>
      <c r="F5993" s="69"/>
      <c r="G5993" s="37"/>
      <c r="H5993" s="37"/>
      <c r="I5993" s="37"/>
      <c r="J5993" s="37"/>
      <c r="K5993" s="37"/>
      <c r="L5993" s="37"/>
      <c r="M5993" s="37"/>
      <c r="N5993" s="37"/>
      <c r="O5993" s="37"/>
      <c r="P5993" s="37"/>
    </row>
    <row r="5994" spans="2:16" s="1" customFormat="1" x14ac:dyDescent="0.65">
      <c r="B5994" s="68"/>
      <c r="D5994" s="70"/>
      <c r="F5994" s="69"/>
      <c r="G5994" s="37"/>
      <c r="H5994" s="37"/>
      <c r="I5994" s="37"/>
      <c r="J5994" s="37"/>
      <c r="K5994" s="37"/>
      <c r="L5994" s="37"/>
      <c r="M5994" s="37"/>
      <c r="N5994" s="37"/>
      <c r="O5994" s="37"/>
      <c r="P5994" s="37"/>
    </row>
    <row r="5995" spans="2:16" s="1" customFormat="1" x14ac:dyDescent="0.65">
      <c r="B5995" s="68"/>
      <c r="D5995" s="70"/>
      <c r="F5995" s="69"/>
      <c r="G5995" s="37"/>
      <c r="H5995" s="37"/>
      <c r="I5995" s="37"/>
      <c r="J5995" s="37"/>
      <c r="K5995" s="37"/>
      <c r="L5995" s="37"/>
      <c r="M5995" s="37"/>
      <c r="N5995" s="37"/>
      <c r="O5995" s="37"/>
      <c r="P5995" s="37"/>
    </row>
    <row r="5996" spans="2:16" s="1" customFormat="1" x14ac:dyDescent="0.65">
      <c r="B5996" s="68"/>
      <c r="D5996" s="70"/>
      <c r="F5996" s="69"/>
      <c r="G5996" s="37"/>
      <c r="H5996" s="37"/>
      <c r="I5996" s="37"/>
      <c r="J5996" s="37"/>
      <c r="K5996" s="37"/>
      <c r="L5996" s="37"/>
      <c r="M5996" s="37"/>
      <c r="N5996" s="37"/>
      <c r="O5996" s="37"/>
      <c r="P5996" s="37"/>
    </row>
    <row r="5997" spans="2:16" s="1" customFormat="1" x14ac:dyDescent="0.65">
      <c r="B5997" s="68"/>
      <c r="D5997" s="70"/>
      <c r="F5997" s="69"/>
      <c r="G5997" s="37"/>
      <c r="H5997" s="37"/>
      <c r="I5997" s="37"/>
      <c r="J5997" s="37"/>
      <c r="K5997" s="37"/>
      <c r="L5997" s="37"/>
      <c r="M5997" s="37"/>
      <c r="N5997" s="37"/>
      <c r="O5997" s="37"/>
      <c r="P5997" s="37"/>
    </row>
    <row r="5998" spans="2:16" s="1" customFormat="1" x14ac:dyDescent="0.65">
      <c r="B5998" s="68"/>
      <c r="D5998" s="70"/>
      <c r="F5998" s="69"/>
      <c r="G5998" s="37"/>
      <c r="H5998" s="37"/>
      <c r="I5998" s="37"/>
      <c r="J5998" s="37"/>
      <c r="K5998" s="37"/>
      <c r="L5998" s="37"/>
      <c r="M5998" s="37"/>
      <c r="N5998" s="37"/>
      <c r="O5998" s="37"/>
      <c r="P5998" s="37"/>
    </row>
    <row r="5999" spans="2:16" s="1" customFormat="1" x14ac:dyDescent="0.65">
      <c r="B5999" s="68"/>
      <c r="D5999" s="70"/>
      <c r="F5999" s="69"/>
      <c r="G5999" s="37"/>
      <c r="H5999" s="37"/>
      <c r="I5999" s="37"/>
      <c r="J5999" s="37"/>
      <c r="K5999" s="37"/>
      <c r="L5999" s="37"/>
      <c r="M5999" s="37"/>
      <c r="N5999" s="37"/>
      <c r="O5999" s="37"/>
      <c r="P5999" s="37"/>
    </row>
    <row r="6000" spans="2:16" s="1" customFormat="1" x14ac:dyDescent="0.65">
      <c r="B6000" s="68"/>
      <c r="D6000" s="70"/>
      <c r="F6000" s="69"/>
      <c r="G6000" s="37"/>
      <c r="H6000" s="37"/>
      <c r="I6000" s="37"/>
      <c r="J6000" s="37"/>
      <c r="K6000" s="37"/>
      <c r="L6000" s="37"/>
      <c r="M6000" s="37"/>
      <c r="N6000" s="37"/>
      <c r="O6000" s="37"/>
      <c r="P6000" s="37"/>
    </row>
    <row r="6001" spans="2:16" s="1" customFormat="1" x14ac:dyDescent="0.65">
      <c r="B6001" s="68"/>
      <c r="D6001" s="70"/>
      <c r="F6001" s="69"/>
      <c r="G6001" s="37"/>
      <c r="H6001" s="37"/>
      <c r="I6001" s="37"/>
      <c r="J6001" s="37"/>
      <c r="K6001" s="37"/>
      <c r="L6001" s="37"/>
      <c r="M6001" s="37"/>
      <c r="N6001" s="37"/>
      <c r="O6001" s="37"/>
      <c r="P6001" s="37"/>
    </row>
    <row r="6002" spans="2:16" s="1" customFormat="1" x14ac:dyDescent="0.65">
      <c r="B6002" s="68"/>
      <c r="D6002" s="70"/>
      <c r="F6002" s="69"/>
      <c r="G6002" s="37"/>
      <c r="H6002" s="37"/>
      <c r="I6002" s="37"/>
      <c r="J6002" s="37"/>
      <c r="K6002" s="37"/>
      <c r="L6002" s="37"/>
      <c r="M6002" s="37"/>
      <c r="N6002" s="37"/>
      <c r="O6002" s="37"/>
      <c r="P6002" s="37"/>
    </row>
    <row r="6003" spans="2:16" s="1" customFormat="1" x14ac:dyDescent="0.65">
      <c r="B6003" s="68"/>
      <c r="D6003" s="70"/>
      <c r="F6003" s="69"/>
      <c r="G6003" s="37"/>
      <c r="H6003" s="37"/>
      <c r="I6003" s="37"/>
      <c r="J6003" s="37"/>
      <c r="K6003" s="37"/>
      <c r="L6003" s="37"/>
      <c r="M6003" s="37"/>
      <c r="N6003" s="37"/>
      <c r="O6003" s="37"/>
      <c r="P6003" s="37"/>
    </row>
    <row r="6004" spans="2:16" s="1" customFormat="1" x14ac:dyDescent="0.65">
      <c r="B6004" s="68"/>
      <c r="D6004" s="70"/>
      <c r="F6004" s="69"/>
      <c r="G6004" s="37"/>
      <c r="H6004" s="37"/>
      <c r="I6004" s="37"/>
      <c r="J6004" s="37"/>
      <c r="K6004" s="37"/>
      <c r="L6004" s="37"/>
      <c r="M6004" s="37"/>
      <c r="N6004" s="37"/>
      <c r="O6004" s="37"/>
      <c r="P6004" s="37"/>
    </row>
    <row r="6005" spans="2:16" s="1" customFormat="1" x14ac:dyDescent="0.65">
      <c r="B6005" s="68"/>
      <c r="D6005" s="70"/>
      <c r="F6005" s="69"/>
      <c r="G6005" s="37"/>
      <c r="H6005" s="37"/>
      <c r="I6005" s="37"/>
      <c r="J6005" s="37"/>
      <c r="K6005" s="37"/>
      <c r="L6005" s="37"/>
      <c r="M6005" s="37"/>
      <c r="N6005" s="37"/>
      <c r="O6005" s="37"/>
      <c r="P6005" s="37"/>
    </row>
    <row r="6006" spans="2:16" s="1" customFormat="1" x14ac:dyDescent="0.65">
      <c r="B6006" s="68"/>
      <c r="D6006" s="70"/>
      <c r="F6006" s="69"/>
      <c r="G6006" s="37"/>
      <c r="H6006" s="37"/>
      <c r="I6006" s="37"/>
      <c r="J6006" s="37"/>
      <c r="K6006" s="37"/>
      <c r="L6006" s="37"/>
      <c r="M6006" s="37"/>
      <c r="N6006" s="37"/>
      <c r="O6006" s="37"/>
      <c r="P6006" s="37"/>
    </row>
    <row r="6007" spans="2:16" s="1" customFormat="1" x14ac:dyDescent="0.65">
      <c r="B6007" s="68"/>
      <c r="D6007" s="70"/>
      <c r="F6007" s="69"/>
      <c r="G6007" s="37"/>
      <c r="H6007" s="37"/>
      <c r="I6007" s="37"/>
      <c r="J6007" s="37"/>
      <c r="K6007" s="37"/>
      <c r="L6007" s="37"/>
      <c r="M6007" s="37"/>
      <c r="N6007" s="37"/>
      <c r="O6007" s="37"/>
      <c r="P6007" s="37"/>
    </row>
    <row r="6008" spans="2:16" s="1" customFormat="1" x14ac:dyDescent="0.65">
      <c r="B6008" s="68"/>
      <c r="D6008" s="70"/>
      <c r="F6008" s="69"/>
      <c r="G6008" s="37"/>
      <c r="H6008" s="37"/>
      <c r="I6008" s="37"/>
      <c r="J6008" s="37"/>
      <c r="K6008" s="37"/>
      <c r="L6008" s="37"/>
      <c r="M6008" s="37"/>
      <c r="N6008" s="37"/>
      <c r="O6008" s="37"/>
      <c r="P6008" s="37"/>
    </row>
    <row r="6009" spans="2:16" s="1" customFormat="1" x14ac:dyDescent="0.65">
      <c r="B6009" s="68"/>
      <c r="D6009" s="70"/>
      <c r="F6009" s="69"/>
      <c r="G6009" s="37"/>
      <c r="H6009" s="37"/>
      <c r="I6009" s="37"/>
      <c r="J6009" s="37"/>
      <c r="K6009" s="37"/>
      <c r="L6009" s="37"/>
      <c r="M6009" s="37"/>
      <c r="N6009" s="37"/>
      <c r="O6009" s="37"/>
      <c r="P6009" s="37"/>
    </row>
    <row r="6010" spans="2:16" s="1" customFormat="1" x14ac:dyDescent="0.65">
      <c r="B6010" s="68"/>
      <c r="D6010" s="70"/>
      <c r="F6010" s="69"/>
      <c r="G6010" s="37"/>
      <c r="H6010" s="37"/>
      <c r="I6010" s="37"/>
      <c r="J6010" s="37"/>
      <c r="K6010" s="37"/>
      <c r="L6010" s="37"/>
      <c r="M6010" s="37"/>
      <c r="N6010" s="37"/>
      <c r="O6010" s="37"/>
      <c r="P6010" s="37"/>
    </row>
    <row r="6011" spans="2:16" s="1" customFormat="1" x14ac:dyDescent="0.65">
      <c r="B6011" s="68"/>
      <c r="D6011" s="70"/>
      <c r="F6011" s="69"/>
      <c r="G6011" s="37"/>
      <c r="H6011" s="37"/>
      <c r="I6011" s="37"/>
      <c r="J6011" s="37"/>
      <c r="K6011" s="37"/>
      <c r="L6011" s="37"/>
      <c r="M6011" s="37"/>
      <c r="N6011" s="37"/>
      <c r="O6011" s="37"/>
      <c r="P6011" s="37"/>
    </row>
    <row r="6012" spans="2:16" s="1" customFormat="1" x14ac:dyDescent="0.65">
      <c r="B6012" s="68"/>
      <c r="D6012" s="70"/>
      <c r="F6012" s="69"/>
      <c r="G6012" s="37"/>
      <c r="H6012" s="37"/>
      <c r="I6012" s="37"/>
      <c r="J6012" s="37"/>
      <c r="K6012" s="37"/>
      <c r="L6012" s="37"/>
      <c r="M6012" s="37"/>
      <c r="N6012" s="37"/>
      <c r="O6012" s="37"/>
      <c r="P6012" s="37"/>
    </row>
    <row r="6013" spans="2:16" s="1" customFormat="1" x14ac:dyDescent="0.65">
      <c r="B6013" s="68"/>
      <c r="D6013" s="70"/>
      <c r="F6013" s="69"/>
      <c r="G6013" s="37"/>
      <c r="H6013" s="37"/>
      <c r="I6013" s="37"/>
      <c r="J6013" s="37"/>
      <c r="K6013" s="37"/>
      <c r="L6013" s="37"/>
      <c r="M6013" s="37"/>
      <c r="N6013" s="37"/>
      <c r="O6013" s="37"/>
      <c r="P6013" s="37"/>
    </row>
    <row r="6014" spans="2:16" s="1" customFormat="1" x14ac:dyDescent="0.65">
      <c r="B6014" s="68"/>
      <c r="D6014" s="70"/>
      <c r="F6014" s="69"/>
      <c r="G6014" s="37"/>
      <c r="H6014" s="37"/>
      <c r="I6014" s="37"/>
      <c r="J6014" s="37"/>
      <c r="K6014" s="37"/>
      <c r="L6014" s="37"/>
      <c r="M6014" s="37"/>
      <c r="N6014" s="37"/>
      <c r="O6014" s="37"/>
      <c r="P6014" s="37"/>
    </row>
    <row r="6015" spans="2:16" s="1" customFormat="1" x14ac:dyDescent="0.65">
      <c r="B6015" s="68"/>
      <c r="D6015" s="70"/>
      <c r="F6015" s="69"/>
      <c r="G6015" s="37"/>
      <c r="H6015" s="37"/>
      <c r="I6015" s="37"/>
      <c r="J6015" s="37"/>
      <c r="K6015" s="37"/>
      <c r="L6015" s="37"/>
      <c r="M6015" s="37"/>
      <c r="N6015" s="37"/>
      <c r="O6015" s="37"/>
      <c r="P6015" s="37"/>
    </row>
    <row r="6016" spans="2:16" s="1" customFormat="1" x14ac:dyDescent="0.65">
      <c r="B6016" s="68"/>
      <c r="D6016" s="70"/>
      <c r="F6016" s="69"/>
      <c r="G6016" s="37"/>
      <c r="H6016" s="37"/>
      <c r="I6016" s="37"/>
      <c r="J6016" s="37"/>
      <c r="K6016" s="37"/>
      <c r="L6016" s="37"/>
      <c r="M6016" s="37"/>
      <c r="N6016" s="37"/>
      <c r="O6016" s="37"/>
      <c r="P6016" s="37"/>
    </row>
    <row r="6017" spans="2:16" s="1" customFormat="1" x14ac:dyDescent="0.65">
      <c r="B6017" s="68"/>
      <c r="D6017" s="70"/>
      <c r="F6017" s="69"/>
      <c r="G6017" s="37"/>
      <c r="H6017" s="37"/>
      <c r="I6017" s="37"/>
      <c r="J6017" s="37"/>
      <c r="K6017" s="37"/>
      <c r="L6017" s="37"/>
      <c r="M6017" s="37"/>
      <c r="N6017" s="37"/>
      <c r="O6017" s="37"/>
      <c r="P6017" s="37"/>
    </row>
    <row r="6018" spans="2:16" s="1" customFormat="1" x14ac:dyDescent="0.65">
      <c r="B6018" s="68"/>
      <c r="D6018" s="70"/>
      <c r="F6018" s="69"/>
      <c r="G6018" s="37"/>
      <c r="H6018" s="37"/>
      <c r="I6018" s="37"/>
      <c r="J6018" s="37"/>
      <c r="K6018" s="37"/>
      <c r="L6018" s="37"/>
      <c r="M6018" s="37"/>
      <c r="N6018" s="37"/>
      <c r="O6018" s="37"/>
      <c r="P6018" s="37"/>
    </row>
    <row r="6019" spans="2:16" s="1" customFormat="1" x14ac:dyDescent="0.65">
      <c r="B6019" s="68"/>
      <c r="D6019" s="70"/>
      <c r="F6019" s="69"/>
      <c r="G6019" s="37"/>
      <c r="H6019" s="37"/>
      <c r="I6019" s="37"/>
      <c r="J6019" s="37"/>
      <c r="K6019" s="37"/>
      <c r="L6019" s="37"/>
      <c r="M6019" s="37"/>
      <c r="N6019" s="37"/>
      <c r="O6019" s="37"/>
      <c r="P6019" s="37"/>
    </row>
    <row r="6020" spans="2:16" s="1" customFormat="1" x14ac:dyDescent="0.65">
      <c r="B6020" s="68"/>
      <c r="D6020" s="70"/>
      <c r="F6020" s="69"/>
      <c r="G6020" s="37"/>
      <c r="H6020" s="37"/>
      <c r="I6020" s="37"/>
      <c r="J6020" s="37"/>
      <c r="K6020" s="37"/>
      <c r="L6020" s="37"/>
      <c r="M6020" s="37"/>
      <c r="N6020" s="37"/>
      <c r="O6020" s="37"/>
      <c r="P6020" s="37"/>
    </row>
    <row r="6021" spans="2:16" s="1" customFormat="1" x14ac:dyDescent="0.65">
      <c r="B6021" s="68"/>
      <c r="D6021" s="70"/>
      <c r="F6021" s="69"/>
      <c r="G6021" s="37"/>
      <c r="H6021" s="37"/>
      <c r="I6021" s="37"/>
      <c r="J6021" s="37"/>
      <c r="K6021" s="37"/>
      <c r="L6021" s="37"/>
      <c r="M6021" s="37"/>
      <c r="N6021" s="37"/>
      <c r="O6021" s="37"/>
      <c r="P6021" s="37"/>
    </row>
    <row r="6022" spans="2:16" s="1" customFormat="1" x14ac:dyDescent="0.65">
      <c r="B6022" s="68"/>
      <c r="D6022" s="70"/>
      <c r="F6022" s="69"/>
      <c r="G6022" s="37"/>
      <c r="H6022" s="37"/>
      <c r="I6022" s="37"/>
      <c r="J6022" s="37"/>
      <c r="K6022" s="37"/>
      <c r="L6022" s="37"/>
      <c r="M6022" s="37"/>
      <c r="N6022" s="37"/>
      <c r="O6022" s="37"/>
      <c r="P6022" s="37"/>
    </row>
    <row r="6023" spans="2:16" s="1" customFormat="1" x14ac:dyDescent="0.65">
      <c r="B6023" s="68"/>
      <c r="D6023" s="70"/>
      <c r="F6023" s="69"/>
      <c r="G6023" s="37"/>
      <c r="H6023" s="37"/>
      <c r="I6023" s="37"/>
      <c r="J6023" s="37"/>
      <c r="K6023" s="37"/>
      <c r="L6023" s="37"/>
      <c r="M6023" s="37"/>
      <c r="N6023" s="37"/>
      <c r="O6023" s="37"/>
      <c r="P6023" s="37"/>
    </row>
    <row r="6024" spans="2:16" s="1" customFormat="1" x14ac:dyDescent="0.65">
      <c r="B6024" s="68"/>
      <c r="D6024" s="70"/>
      <c r="F6024" s="69"/>
      <c r="G6024" s="37"/>
      <c r="H6024" s="37"/>
      <c r="I6024" s="37"/>
      <c r="J6024" s="37"/>
      <c r="K6024" s="37"/>
      <c r="L6024" s="37"/>
      <c r="M6024" s="37"/>
      <c r="N6024" s="37"/>
      <c r="O6024" s="37"/>
      <c r="P6024" s="37"/>
    </row>
    <row r="6025" spans="2:16" s="1" customFormat="1" x14ac:dyDescent="0.65">
      <c r="B6025" s="68"/>
      <c r="D6025" s="70"/>
      <c r="F6025" s="69"/>
      <c r="G6025" s="37"/>
      <c r="H6025" s="37"/>
      <c r="I6025" s="37"/>
      <c r="J6025" s="37"/>
      <c r="K6025" s="37"/>
      <c r="L6025" s="37"/>
      <c r="M6025" s="37"/>
      <c r="N6025" s="37"/>
      <c r="O6025" s="37"/>
      <c r="P6025" s="37"/>
    </row>
    <row r="6026" spans="2:16" s="1" customFormat="1" x14ac:dyDescent="0.65">
      <c r="B6026" s="68"/>
      <c r="D6026" s="70"/>
      <c r="F6026" s="69"/>
      <c r="G6026" s="37"/>
      <c r="H6026" s="37"/>
      <c r="I6026" s="37"/>
      <c r="J6026" s="37"/>
      <c r="K6026" s="37"/>
      <c r="L6026" s="37"/>
      <c r="M6026" s="37"/>
      <c r="N6026" s="37"/>
      <c r="O6026" s="37"/>
      <c r="P6026" s="37"/>
    </row>
    <row r="6027" spans="2:16" s="1" customFormat="1" x14ac:dyDescent="0.65">
      <c r="B6027" s="68"/>
      <c r="D6027" s="70"/>
      <c r="F6027" s="69"/>
      <c r="G6027" s="37"/>
      <c r="H6027" s="37"/>
      <c r="I6027" s="37"/>
      <c r="J6027" s="37"/>
      <c r="K6027" s="37"/>
      <c r="L6027" s="37"/>
      <c r="M6027" s="37"/>
      <c r="N6027" s="37"/>
      <c r="O6027" s="37"/>
      <c r="P6027" s="37"/>
    </row>
    <row r="6028" spans="2:16" s="1" customFormat="1" x14ac:dyDescent="0.65">
      <c r="B6028" s="68"/>
      <c r="D6028" s="70"/>
      <c r="F6028" s="69"/>
      <c r="G6028" s="37"/>
      <c r="H6028" s="37"/>
      <c r="I6028" s="37"/>
      <c r="J6028" s="37"/>
      <c r="K6028" s="37"/>
      <c r="L6028" s="37"/>
      <c r="M6028" s="37"/>
      <c r="N6028" s="37"/>
      <c r="O6028" s="37"/>
      <c r="P6028" s="37"/>
    </row>
    <row r="6029" spans="2:16" s="1" customFormat="1" x14ac:dyDescent="0.65">
      <c r="B6029" s="68"/>
      <c r="D6029" s="70"/>
      <c r="F6029" s="69"/>
      <c r="G6029" s="37"/>
      <c r="H6029" s="37"/>
      <c r="I6029" s="37"/>
      <c r="J6029" s="37"/>
      <c r="K6029" s="37"/>
      <c r="L6029" s="37"/>
      <c r="M6029" s="37"/>
      <c r="N6029" s="37"/>
      <c r="O6029" s="37"/>
      <c r="P6029" s="37"/>
    </row>
    <row r="6030" spans="2:16" s="1" customFormat="1" x14ac:dyDescent="0.65">
      <c r="B6030" s="68"/>
      <c r="D6030" s="70"/>
      <c r="F6030" s="69"/>
      <c r="G6030" s="37"/>
      <c r="H6030" s="37"/>
      <c r="I6030" s="37"/>
      <c r="J6030" s="37"/>
      <c r="K6030" s="37"/>
      <c r="L6030" s="37"/>
      <c r="M6030" s="37"/>
      <c r="N6030" s="37"/>
      <c r="O6030" s="37"/>
      <c r="P6030" s="37"/>
    </row>
    <row r="6031" spans="2:16" s="1" customFormat="1" x14ac:dyDescent="0.65">
      <c r="B6031" s="68"/>
      <c r="D6031" s="70"/>
      <c r="F6031" s="69"/>
      <c r="G6031" s="37"/>
      <c r="H6031" s="37"/>
      <c r="I6031" s="37"/>
      <c r="J6031" s="37"/>
      <c r="K6031" s="37"/>
      <c r="L6031" s="37"/>
      <c r="M6031" s="37"/>
      <c r="N6031" s="37"/>
      <c r="O6031" s="37"/>
      <c r="P6031" s="37"/>
    </row>
    <row r="6032" spans="2:16" s="1" customFormat="1" x14ac:dyDescent="0.65">
      <c r="B6032" s="68"/>
      <c r="D6032" s="70"/>
      <c r="F6032" s="69"/>
      <c r="G6032" s="37"/>
      <c r="H6032" s="37"/>
      <c r="I6032" s="37"/>
      <c r="J6032" s="37"/>
      <c r="K6032" s="37"/>
      <c r="L6032" s="37"/>
      <c r="M6032" s="37"/>
      <c r="N6032" s="37"/>
      <c r="O6032" s="37"/>
      <c r="P6032" s="37"/>
    </row>
    <row r="6033" spans="2:16" s="1" customFormat="1" x14ac:dyDescent="0.65">
      <c r="B6033" s="68"/>
      <c r="D6033" s="70"/>
      <c r="F6033" s="69"/>
      <c r="G6033" s="37"/>
      <c r="H6033" s="37"/>
      <c r="I6033" s="37"/>
      <c r="J6033" s="37"/>
      <c r="K6033" s="37"/>
      <c r="L6033" s="37"/>
      <c r="M6033" s="37"/>
      <c r="N6033" s="37"/>
      <c r="O6033" s="37"/>
      <c r="P6033" s="37"/>
    </row>
    <row r="6034" spans="2:16" s="1" customFormat="1" x14ac:dyDescent="0.65">
      <c r="B6034" s="68"/>
      <c r="D6034" s="70"/>
      <c r="F6034" s="69"/>
      <c r="G6034" s="37"/>
      <c r="H6034" s="37"/>
      <c r="I6034" s="37"/>
      <c r="J6034" s="37"/>
      <c r="K6034" s="37"/>
      <c r="L6034" s="37"/>
      <c r="M6034" s="37"/>
      <c r="N6034" s="37"/>
      <c r="O6034" s="37"/>
      <c r="P6034" s="37"/>
    </row>
    <row r="6035" spans="2:16" s="1" customFormat="1" x14ac:dyDescent="0.65">
      <c r="B6035" s="68"/>
      <c r="D6035" s="70"/>
      <c r="F6035" s="69"/>
      <c r="G6035" s="37"/>
      <c r="H6035" s="37"/>
      <c r="I6035" s="37"/>
      <c r="J6035" s="37"/>
      <c r="K6035" s="37"/>
      <c r="L6035" s="37"/>
      <c r="M6035" s="37"/>
      <c r="N6035" s="37"/>
      <c r="O6035" s="37"/>
      <c r="P6035" s="37"/>
    </row>
    <row r="6036" spans="2:16" s="1" customFormat="1" x14ac:dyDescent="0.65">
      <c r="B6036" s="68"/>
      <c r="D6036" s="70"/>
      <c r="F6036" s="69"/>
      <c r="G6036" s="37"/>
      <c r="H6036" s="37"/>
      <c r="I6036" s="37"/>
      <c r="J6036" s="37"/>
      <c r="K6036" s="37"/>
      <c r="L6036" s="37"/>
      <c r="M6036" s="37"/>
      <c r="N6036" s="37"/>
      <c r="O6036" s="37"/>
      <c r="P6036" s="37"/>
    </row>
    <row r="6037" spans="2:16" s="1" customFormat="1" x14ac:dyDescent="0.65">
      <c r="B6037" s="68"/>
      <c r="D6037" s="70"/>
      <c r="F6037" s="69"/>
      <c r="G6037" s="37"/>
      <c r="H6037" s="37"/>
      <c r="I6037" s="37"/>
      <c r="J6037" s="37"/>
      <c r="K6037" s="37"/>
      <c r="L6037" s="37"/>
      <c r="M6037" s="37"/>
      <c r="N6037" s="37"/>
      <c r="O6037" s="37"/>
      <c r="P6037" s="37"/>
    </row>
    <row r="6038" spans="2:16" s="1" customFormat="1" x14ac:dyDescent="0.65">
      <c r="B6038" s="68"/>
      <c r="D6038" s="70"/>
      <c r="F6038" s="69"/>
      <c r="G6038" s="37"/>
      <c r="H6038" s="37"/>
      <c r="I6038" s="37"/>
      <c r="J6038" s="37"/>
      <c r="K6038" s="37"/>
      <c r="L6038" s="37"/>
      <c r="M6038" s="37"/>
      <c r="N6038" s="37"/>
      <c r="O6038" s="37"/>
      <c r="P6038" s="37"/>
    </row>
    <row r="6039" spans="2:16" s="1" customFormat="1" x14ac:dyDescent="0.65">
      <c r="B6039" s="68"/>
      <c r="D6039" s="70"/>
      <c r="F6039" s="69"/>
      <c r="G6039" s="37"/>
      <c r="H6039" s="37"/>
      <c r="I6039" s="37"/>
      <c r="J6039" s="37"/>
      <c r="K6039" s="37"/>
      <c r="L6039" s="37"/>
      <c r="M6039" s="37"/>
      <c r="N6039" s="37"/>
      <c r="O6039" s="37"/>
      <c r="P6039" s="37"/>
    </row>
    <row r="6040" spans="2:16" s="1" customFormat="1" x14ac:dyDescent="0.65">
      <c r="B6040" s="68"/>
      <c r="D6040" s="70"/>
      <c r="F6040" s="69"/>
      <c r="G6040" s="37"/>
      <c r="H6040" s="37"/>
      <c r="I6040" s="37"/>
      <c r="J6040" s="37"/>
      <c r="K6040" s="37"/>
      <c r="L6040" s="37"/>
      <c r="M6040" s="37"/>
      <c r="N6040" s="37"/>
      <c r="O6040" s="37"/>
      <c r="P6040" s="37"/>
    </row>
    <row r="6041" spans="2:16" s="1" customFormat="1" x14ac:dyDescent="0.65">
      <c r="B6041" s="68"/>
      <c r="D6041" s="70"/>
      <c r="F6041" s="69"/>
      <c r="G6041" s="37"/>
      <c r="H6041" s="37"/>
      <c r="I6041" s="37"/>
      <c r="J6041" s="37"/>
      <c r="K6041" s="37"/>
      <c r="L6041" s="37"/>
      <c r="M6041" s="37"/>
      <c r="N6041" s="37"/>
      <c r="O6041" s="37"/>
      <c r="P6041" s="37"/>
    </row>
    <row r="6042" spans="2:16" s="1" customFormat="1" x14ac:dyDescent="0.65">
      <c r="B6042" s="68"/>
      <c r="D6042" s="70"/>
      <c r="F6042" s="69"/>
      <c r="G6042" s="37"/>
      <c r="H6042" s="37"/>
      <c r="I6042" s="37"/>
      <c r="J6042" s="37"/>
      <c r="K6042" s="37"/>
      <c r="L6042" s="37"/>
      <c r="M6042" s="37"/>
      <c r="N6042" s="37"/>
      <c r="O6042" s="37"/>
      <c r="P6042" s="37"/>
    </row>
    <row r="6043" spans="2:16" s="1" customFormat="1" x14ac:dyDescent="0.65">
      <c r="B6043" s="68"/>
      <c r="D6043" s="70"/>
      <c r="F6043" s="69"/>
      <c r="G6043" s="37"/>
      <c r="H6043" s="37"/>
      <c r="I6043" s="37"/>
      <c r="J6043" s="37"/>
      <c r="K6043" s="37"/>
      <c r="L6043" s="37"/>
      <c r="M6043" s="37"/>
      <c r="N6043" s="37"/>
      <c r="O6043" s="37"/>
      <c r="P6043" s="37"/>
    </row>
    <row r="6044" spans="2:16" s="1" customFormat="1" x14ac:dyDescent="0.65">
      <c r="B6044" s="68"/>
      <c r="D6044" s="70"/>
      <c r="F6044" s="69"/>
      <c r="G6044" s="37"/>
      <c r="H6044" s="37"/>
      <c r="I6044" s="37"/>
      <c r="J6044" s="37"/>
      <c r="K6044" s="37"/>
      <c r="L6044" s="37"/>
      <c r="M6044" s="37"/>
      <c r="N6044" s="37"/>
      <c r="O6044" s="37"/>
      <c r="P6044" s="37"/>
    </row>
    <row r="6045" spans="2:16" s="1" customFormat="1" x14ac:dyDescent="0.65">
      <c r="B6045" s="68"/>
      <c r="D6045" s="70"/>
      <c r="F6045" s="69"/>
      <c r="G6045" s="37"/>
      <c r="H6045" s="37"/>
      <c r="I6045" s="37"/>
      <c r="J6045" s="37"/>
      <c r="K6045" s="37"/>
      <c r="L6045" s="37"/>
      <c r="M6045" s="37"/>
      <c r="N6045" s="37"/>
      <c r="O6045" s="37"/>
      <c r="P6045" s="37"/>
    </row>
    <row r="6046" spans="2:16" s="1" customFormat="1" x14ac:dyDescent="0.65">
      <c r="B6046" s="68"/>
      <c r="D6046" s="70"/>
      <c r="F6046" s="69"/>
      <c r="G6046" s="37"/>
      <c r="H6046" s="37"/>
      <c r="I6046" s="37"/>
      <c r="J6046" s="37"/>
      <c r="K6046" s="37"/>
      <c r="L6046" s="37"/>
      <c r="M6046" s="37"/>
      <c r="N6046" s="37"/>
      <c r="O6046" s="37"/>
      <c r="P6046" s="37"/>
    </row>
    <row r="6047" spans="2:16" s="1" customFormat="1" x14ac:dyDescent="0.65">
      <c r="B6047" s="68"/>
      <c r="D6047" s="70"/>
      <c r="F6047" s="69"/>
      <c r="G6047" s="37"/>
      <c r="H6047" s="37"/>
      <c r="I6047" s="37"/>
      <c r="J6047" s="37"/>
      <c r="K6047" s="37"/>
      <c r="L6047" s="37"/>
      <c r="M6047" s="37"/>
      <c r="N6047" s="37"/>
      <c r="O6047" s="37"/>
      <c r="P6047" s="37"/>
    </row>
    <row r="6048" spans="2:16" s="1" customFormat="1" x14ac:dyDescent="0.65">
      <c r="B6048" s="68"/>
      <c r="D6048" s="70"/>
      <c r="F6048" s="69"/>
      <c r="G6048" s="37"/>
      <c r="H6048" s="37"/>
      <c r="I6048" s="37"/>
      <c r="J6048" s="37"/>
      <c r="K6048" s="37"/>
      <c r="L6048" s="37"/>
      <c r="M6048" s="37"/>
      <c r="N6048" s="37"/>
      <c r="O6048" s="37"/>
      <c r="P6048" s="37"/>
    </row>
    <row r="6049" spans="2:16" s="1" customFormat="1" x14ac:dyDescent="0.65">
      <c r="B6049" s="68"/>
      <c r="D6049" s="70"/>
      <c r="F6049" s="69"/>
      <c r="G6049" s="37"/>
      <c r="H6049" s="37"/>
      <c r="I6049" s="37"/>
      <c r="J6049" s="37"/>
      <c r="K6049" s="37"/>
      <c r="L6049" s="37"/>
      <c r="M6049" s="37"/>
      <c r="N6049" s="37"/>
      <c r="O6049" s="37"/>
      <c r="P6049" s="37"/>
    </row>
    <row r="6050" spans="2:16" s="1" customFormat="1" x14ac:dyDescent="0.65">
      <c r="B6050" s="68"/>
      <c r="D6050" s="70"/>
      <c r="F6050" s="69"/>
      <c r="G6050" s="37"/>
      <c r="H6050" s="37"/>
      <c r="I6050" s="37"/>
      <c r="J6050" s="37"/>
      <c r="K6050" s="37"/>
      <c r="L6050" s="37"/>
      <c r="M6050" s="37"/>
      <c r="N6050" s="37"/>
      <c r="O6050" s="37"/>
      <c r="P6050" s="37"/>
    </row>
    <row r="6051" spans="2:16" s="1" customFormat="1" x14ac:dyDescent="0.65">
      <c r="B6051" s="68"/>
      <c r="D6051" s="70"/>
      <c r="F6051" s="69"/>
      <c r="G6051" s="37"/>
      <c r="H6051" s="37"/>
      <c r="I6051" s="37"/>
      <c r="J6051" s="37"/>
      <c r="K6051" s="37"/>
      <c r="L6051" s="37"/>
      <c r="M6051" s="37"/>
      <c r="N6051" s="37"/>
      <c r="O6051" s="37"/>
      <c r="P6051" s="37"/>
    </row>
    <row r="6052" spans="2:16" s="1" customFormat="1" x14ac:dyDescent="0.65">
      <c r="B6052" s="68"/>
      <c r="D6052" s="70"/>
      <c r="F6052" s="69"/>
      <c r="G6052" s="37"/>
      <c r="H6052" s="37"/>
      <c r="I6052" s="37"/>
      <c r="J6052" s="37"/>
      <c r="K6052" s="37"/>
      <c r="L6052" s="37"/>
      <c r="M6052" s="37"/>
      <c r="N6052" s="37"/>
      <c r="O6052" s="37"/>
      <c r="P6052" s="37"/>
    </row>
    <row r="6053" spans="2:16" s="1" customFormat="1" x14ac:dyDescent="0.65">
      <c r="B6053" s="68"/>
      <c r="D6053" s="70"/>
      <c r="F6053" s="69"/>
      <c r="G6053" s="37"/>
      <c r="H6053" s="37"/>
      <c r="I6053" s="37"/>
      <c r="J6053" s="37"/>
      <c r="K6053" s="37"/>
      <c r="L6053" s="37"/>
      <c r="M6053" s="37"/>
      <c r="N6053" s="37"/>
      <c r="O6053" s="37"/>
      <c r="P6053" s="37"/>
    </row>
    <row r="6054" spans="2:16" s="1" customFormat="1" x14ac:dyDescent="0.65">
      <c r="B6054" s="68"/>
      <c r="D6054" s="70"/>
      <c r="F6054" s="69"/>
      <c r="G6054" s="37"/>
      <c r="H6054" s="37"/>
      <c r="I6054" s="37"/>
      <c r="J6054" s="37"/>
      <c r="K6054" s="37"/>
      <c r="L6054" s="37"/>
      <c r="M6054" s="37"/>
      <c r="N6054" s="37"/>
      <c r="O6054" s="37"/>
      <c r="P6054" s="37"/>
    </row>
    <row r="6055" spans="2:16" s="1" customFormat="1" x14ac:dyDescent="0.65">
      <c r="B6055" s="68"/>
      <c r="D6055" s="70"/>
      <c r="F6055" s="69"/>
      <c r="G6055" s="37"/>
      <c r="H6055" s="37"/>
      <c r="I6055" s="37"/>
      <c r="J6055" s="37"/>
      <c r="K6055" s="37"/>
      <c r="L6055" s="37"/>
      <c r="M6055" s="37"/>
      <c r="N6055" s="37"/>
      <c r="O6055" s="37"/>
      <c r="P6055" s="37"/>
    </row>
    <row r="6056" spans="2:16" s="1" customFormat="1" x14ac:dyDescent="0.65">
      <c r="B6056" s="68"/>
      <c r="D6056" s="70"/>
      <c r="F6056" s="69"/>
      <c r="G6056" s="37"/>
      <c r="H6056" s="37"/>
      <c r="I6056" s="37"/>
      <c r="J6056" s="37"/>
      <c r="K6056" s="37"/>
      <c r="L6056" s="37"/>
      <c r="M6056" s="37"/>
      <c r="N6056" s="37"/>
      <c r="O6056" s="37"/>
      <c r="P6056" s="37"/>
    </row>
    <row r="6057" spans="2:16" s="1" customFormat="1" x14ac:dyDescent="0.65">
      <c r="B6057" s="68"/>
      <c r="D6057" s="70"/>
      <c r="F6057" s="69"/>
      <c r="G6057" s="37"/>
      <c r="H6057" s="37"/>
      <c r="I6057" s="37"/>
      <c r="J6057" s="37"/>
      <c r="K6057" s="37"/>
      <c r="L6057" s="37"/>
      <c r="M6057" s="37"/>
      <c r="N6057" s="37"/>
      <c r="O6057" s="37"/>
      <c r="P6057" s="37"/>
    </row>
    <row r="6058" spans="2:16" s="1" customFormat="1" x14ac:dyDescent="0.65">
      <c r="B6058" s="68"/>
      <c r="D6058" s="70"/>
      <c r="F6058" s="69"/>
      <c r="G6058" s="37"/>
      <c r="H6058" s="37"/>
      <c r="I6058" s="37"/>
      <c r="J6058" s="37"/>
      <c r="K6058" s="37"/>
      <c r="L6058" s="37"/>
      <c r="M6058" s="37"/>
      <c r="N6058" s="37"/>
      <c r="O6058" s="37"/>
      <c r="P6058" s="37"/>
    </row>
    <row r="6059" spans="2:16" s="1" customFormat="1" x14ac:dyDescent="0.65">
      <c r="B6059" s="68"/>
      <c r="D6059" s="70"/>
      <c r="F6059" s="69"/>
      <c r="G6059" s="37"/>
      <c r="H6059" s="37"/>
      <c r="I6059" s="37"/>
      <c r="J6059" s="37"/>
      <c r="K6059" s="37"/>
      <c r="L6059" s="37"/>
      <c r="M6059" s="37"/>
      <c r="N6059" s="37"/>
      <c r="O6059" s="37"/>
      <c r="P6059" s="37"/>
    </row>
    <row r="6060" spans="2:16" s="1" customFormat="1" x14ac:dyDescent="0.65">
      <c r="B6060" s="68"/>
      <c r="D6060" s="70"/>
      <c r="F6060" s="69"/>
      <c r="G6060" s="37"/>
      <c r="H6060" s="37"/>
      <c r="I6060" s="37"/>
      <c r="J6060" s="37"/>
      <c r="K6060" s="37"/>
      <c r="L6060" s="37"/>
      <c r="M6060" s="37"/>
      <c r="N6060" s="37"/>
      <c r="O6060" s="37"/>
      <c r="P6060" s="37"/>
    </row>
    <row r="6061" spans="2:16" s="1" customFormat="1" x14ac:dyDescent="0.65">
      <c r="B6061" s="68"/>
      <c r="D6061" s="70"/>
      <c r="F6061" s="69"/>
      <c r="G6061" s="37"/>
      <c r="H6061" s="37"/>
      <c r="I6061" s="37"/>
      <c r="J6061" s="37"/>
      <c r="K6061" s="37"/>
      <c r="L6061" s="37"/>
      <c r="M6061" s="37"/>
      <c r="N6061" s="37"/>
      <c r="O6061" s="37"/>
      <c r="P6061" s="37"/>
    </row>
    <row r="6062" spans="2:16" s="1" customFormat="1" x14ac:dyDescent="0.65">
      <c r="B6062" s="68"/>
      <c r="D6062" s="70"/>
      <c r="F6062" s="69"/>
      <c r="G6062" s="37"/>
      <c r="H6062" s="37"/>
      <c r="I6062" s="37"/>
      <c r="J6062" s="37"/>
      <c r="K6062" s="37"/>
      <c r="L6062" s="37"/>
      <c r="M6062" s="37"/>
      <c r="N6062" s="37"/>
      <c r="O6062" s="37"/>
      <c r="P6062" s="37"/>
    </row>
    <row r="6063" spans="2:16" s="1" customFormat="1" x14ac:dyDescent="0.65">
      <c r="B6063" s="68"/>
      <c r="D6063" s="70"/>
      <c r="F6063" s="69"/>
      <c r="G6063" s="37"/>
      <c r="H6063" s="37"/>
      <c r="I6063" s="37"/>
      <c r="J6063" s="37"/>
      <c r="K6063" s="37"/>
      <c r="L6063" s="37"/>
      <c r="M6063" s="37"/>
      <c r="N6063" s="37"/>
      <c r="O6063" s="37"/>
      <c r="P6063" s="37"/>
    </row>
    <row r="6064" spans="2:16" s="1" customFormat="1" x14ac:dyDescent="0.65">
      <c r="B6064" s="68"/>
      <c r="D6064" s="70"/>
      <c r="F6064" s="69"/>
      <c r="G6064" s="37"/>
      <c r="H6064" s="37"/>
      <c r="I6064" s="37"/>
      <c r="J6064" s="37"/>
      <c r="K6064" s="37"/>
      <c r="L6064" s="37"/>
      <c r="M6064" s="37"/>
      <c r="N6064" s="37"/>
      <c r="O6064" s="37"/>
      <c r="P6064" s="37"/>
    </row>
    <row r="6065" spans="2:16" s="1" customFormat="1" x14ac:dyDescent="0.65">
      <c r="B6065" s="68"/>
      <c r="D6065" s="70"/>
      <c r="F6065" s="69"/>
      <c r="G6065" s="37"/>
      <c r="H6065" s="37"/>
      <c r="I6065" s="37"/>
      <c r="J6065" s="37"/>
      <c r="K6065" s="37"/>
      <c r="L6065" s="37"/>
      <c r="M6065" s="37"/>
      <c r="N6065" s="37"/>
      <c r="O6065" s="37"/>
      <c r="P6065" s="37"/>
    </row>
    <row r="6066" spans="2:16" s="1" customFormat="1" x14ac:dyDescent="0.65">
      <c r="B6066" s="68"/>
      <c r="D6066" s="70"/>
      <c r="F6066" s="69"/>
      <c r="G6066" s="37"/>
      <c r="H6066" s="37"/>
      <c r="I6066" s="37"/>
      <c r="J6066" s="37"/>
      <c r="K6066" s="37"/>
      <c r="L6066" s="37"/>
      <c r="M6066" s="37"/>
      <c r="N6066" s="37"/>
      <c r="O6066" s="37"/>
      <c r="P6066" s="37"/>
    </row>
    <row r="6067" spans="2:16" s="1" customFormat="1" x14ac:dyDescent="0.65">
      <c r="B6067" s="68"/>
      <c r="D6067" s="70"/>
      <c r="F6067" s="69"/>
      <c r="G6067" s="37"/>
      <c r="H6067" s="37"/>
      <c r="I6067" s="37"/>
      <c r="J6067" s="37"/>
      <c r="K6067" s="37"/>
      <c r="L6067" s="37"/>
      <c r="M6067" s="37"/>
      <c r="N6067" s="37"/>
      <c r="O6067" s="37"/>
      <c r="P6067" s="37"/>
    </row>
    <row r="6068" spans="2:16" s="1" customFormat="1" x14ac:dyDescent="0.65">
      <c r="B6068" s="68"/>
      <c r="D6068" s="70"/>
      <c r="F6068" s="69"/>
      <c r="G6068" s="37"/>
      <c r="H6068" s="37"/>
      <c r="I6068" s="37"/>
      <c r="J6068" s="37"/>
      <c r="K6068" s="37"/>
      <c r="L6068" s="37"/>
      <c r="M6068" s="37"/>
      <c r="N6068" s="37"/>
      <c r="O6068" s="37"/>
      <c r="P6068" s="37"/>
    </row>
    <row r="6069" spans="2:16" s="1" customFormat="1" x14ac:dyDescent="0.65">
      <c r="B6069" s="68"/>
      <c r="D6069" s="70"/>
      <c r="F6069" s="69"/>
      <c r="G6069" s="37"/>
      <c r="H6069" s="37"/>
      <c r="I6069" s="37"/>
      <c r="J6069" s="37"/>
      <c r="K6069" s="37"/>
      <c r="L6069" s="37"/>
      <c r="M6069" s="37"/>
      <c r="N6069" s="37"/>
      <c r="O6069" s="37"/>
      <c r="P6069" s="37"/>
    </row>
    <row r="6070" spans="2:16" s="1" customFormat="1" x14ac:dyDescent="0.65">
      <c r="B6070" s="68"/>
      <c r="D6070" s="70"/>
      <c r="F6070" s="69"/>
      <c r="G6070" s="37"/>
      <c r="H6070" s="37"/>
      <c r="I6070" s="37"/>
      <c r="J6070" s="37"/>
      <c r="K6070" s="37"/>
      <c r="L6070" s="37"/>
      <c r="M6070" s="37"/>
      <c r="N6070" s="37"/>
      <c r="O6070" s="37"/>
      <c r="P6070" s="37"/>
    </row>
    <row r="6071" spans="2:16" s="1" customFormat="1" x14ac:dyDescent="0.65">
      <c r="B6071" s="68"/>
      <c r="D6071" s="70"/>
      <c r="F6071" s="69"/>
      <c r="G6071" s="37"/>
      <c r="H6071" s="37"/>
      <c r="I6071" s="37"/>
      <c r="J6071" s="37"/>
      <c r="K6071" s="37"/>
      <c r="L6071" s="37"/>
      <c r="M6071" s="37"/>
      <c r="N6071" s="37"/>
      <c r="O6071" s="37"/>
      <c r="P6071" s="37"/>
    </row>
    <row r="6072" spans="2:16" s="1" customFormat="1" x14ac:dyDescent="0.65">
      <c r="B6072" s="68"/>
      <c r="D6072" s="70"/>
      <c r="F6072" s="69"/>
      <c r="G6072" s="37"/>
      <c r="H6072" s="37"/>
      <c r="I6072" s="37"/>
      <c r="J6072" s="37"/>
      <c r="K6072" s="37"/>
      <c r="L6072" s="37"/>
      <c r="M6072" s="37"/>
      <c r="N6072" s="37"/>
      <c r="O6072" s="37"/>
      <c r="P6072" s="37"/>
    </row>
    <row r="6073" spans="2:16" s="1" customFormat="1" x14ac:dyDescent="0.65">
      <c r="B6073" s="68"/>
      <c r="D6073" s="70"/>
      <c r="F6073" s="69"/>
      <c r="G6073" s="37"/>
      <c r="H6073" s="37"/>
      <c r="I6073" s="37"/>
      <c r="J6073" s="37"/>
      <c r="K6073" s="37"/>
      <c r="L6073" s="37"/>
      <c r="M6073" s="37"/>
      <c r="N6073" s="37"/>
      <c r="O6073" s="37"/>
      <c r="P6073" s="37"/>
    </row>
    <row r="6074" spans="2:16" s="1" customFormat="1" x14ac:dyDescent="0.65">
      <c r="B6074" s="68"/>
      <c r="D6074" s="70"/>
      <c r="F6074" s="69"/>
      <c r="G6074" s="37"/>
      <c r="H6074" s="37"/>
      <c r="I6074" s="37"/>
      <c r="J6074" s="37"/>
      <c r="K6074" s="37"/>
      <c r="L6074" s="37"/>
      <c r="M6074" s="37"/>
      <c r="N6074" s="37"/>
      <c r="O6074" s="37"/>
      <c r="P6074" s="37"/>
    </row>
    <row r="6075" spans="2:16" s="1" customFormat="1" x14ac:dyDescent="0.65">
      <c r="B6075" s="68"/>
      <c r="D6075" s="70"/>
      <c r="F6075" s="69"/>
      <c r="G6075" s="37"/>
      <c r="H6075" s="37"/>
      <c r="I6075" s="37"/>
      <c r="J6075" s="37"/>
      <c r="K6075" s="37"/>
      <c r="L6075" s="37"/>
      <c r="M6075" s="37"/>
      <c r="N6075" s="37"/>
      <c r="O6075" s="37"/>
      <c r="P6075" s="37"/>
    </row>
    <row r="6076" spans="2:16" s="1" customFormat="1" x14ac:dyDescent="0.65">
      <c r="B6076" s="68"/>
      <c r="D6076" s="70"/>
      <c r="F6076" s="69"/>
      <c r="G6076" s="37"/>
      <c r="H6076" s="37"/>
      <c r="I6076" s="37"/>
      <c r="J6076" s="37"/>
      <c r="K6076" s="37"/>
      <c r="L6076" s="37"/>
      <c r="M6076" s="37"/>
      <c r="N6076" s="37"/>
      <c r="O6076" s="37"/>
      <c r="P6076" s="37"/>
    </row>
    <row r="6077" spans="2:16" s="1" customFormat="1" x14ac:dyDescent="0.65">
      <c r="B6077" s="68"/>
      <c r="D6077" s="70"/>
      <c r="F6077" s="69"/>
      <c r="G6077" s="37"/>
      <c r="H6077" s="37"/>
      <c r="I6077" s="37"/>
      <c r="J6077" s="37"/>
      <c r="K6077" s="37"/>
      <c r="L6077" s="37"/>
      <c r="M6077" s="37"/>
      <c r="N6077" s="37"/>
      <c r="O6077" s="37"/>
      <c r="P6077" s="37"/>
    </row>
    <row r="6078" spans="2:16" s="1" customFormat="1" x14ac:dyDescent="0.65">
      <c r="B6078" s="68"/>
      <c r="D6078" s="70"/>
      <c r="F6078" s="69"/>
      <c r="G6078" s="37"/>
      <c r="H6078" s="37"/>
      <c r="I6078" s="37"/>
      <c r="J6078" s="37"/>
      <c r="K6078" s="37"/>
      <c r="L6078" s="37"/>
      <c r="M6078" s="37"/>
      <c r="N6078" s="37"/>
      <c r="O6078" s="37"/>
      <c r="P6078" s="37"/>
    </row>
    <row r="6079" spans="2:16" s="1" customFormat="1" x14ac:dyDescent="0.65">
      <c r="B6079" s="68"/>
      <c r="D6079" s="70"/>
      <c r="F6079" s="69"/>
      <c r="G6079" s="37"/>
      <c r="H6079" s="37"/>
      <c r="I6079" s="37"/>
      <c r="J6079" s="37"/>
      <c r="K6079" s="37"/>
      <c r="L6079" s="37"/>
      <c r="M6079" s="37"/>
      <c r="N6079" s="37"/>
      <c r="O6079" s="37"/>
      <c r="P6079" s="37"/>
    </row>
    <row r="6080" spans="2:16" s="1" customFormat="1" x14ac:dyDescent="0.65">
      <c r="B6080" s="68"/>
      <c r="D6080" s="70"/>
      <c r="F6080" s="69"/>
      <c r="G6080" s="37"/>
      <c r="H6080" s="37"/>
      <c r="I6080" s="37"/>
      <c r="J6080" s="37"/>
      <c r="K6080" s="37"/>
      <c r="L6080" s="37"/>
      <c r="M6080" s="37"/>
      <c r="N6080" s="37"/>
      <c r="O6080" s="37"/>
      <c r="P6080" s="37"/>
    </row>
    <row r="6081" spans="2:16" s="1" customFormat="1" x14ac:dyDescent="0.65">
      <c r="B6081" s="68"/>
      <c r="D6081" s="70"/>
      <c r="F6081" s="69"/>
      <c r="G6081" s="37"/>
      <c r="H6081" s="37"/>
      <c r="I6081" s="37"/>
      <c r="J6081" s="37"/>
      <c r="K6081" s="37"/>
      <c r="L6081" s="37"/>
      <c r="M6081" s="37"/>
      <c r="N6081" s="37"/>
      <c r="O6081" s="37"/>
      <c r="P6081" s="37"/>
    </row>
    <row r="6082" spans="2:16" s="1" customFormat="1" x14ac:dyDescent="0.65">
      <c r="B6082" s="68"/>
      <c r="D6082" s="70"/>
      <c r="F6082" s="69"/>
      <c r="G6082" s="37"/>
      <c r="H6082" s="37"/>
      <c r="I6082" s="37"/>
      <c r="J6082" s="37"/>
      <c r="K6082" s="37"/>
      <c r="L6082" s="37"/>
      <c r="M6082" s="37"/>
      <c r="N6082" s="37"/>
      <c r="O6082" s="37"/>
      <c r="P6082" s="37"/>
    </row>
    <row r="6083" spans="2:16" s="1" customFormat="1" x14ac:dyDescent="0.65">
      <c r="B6083" s="68"/>
      <c r="D6083" s="70"/>
      <c r="F6083" s="69"/>
      <c r="G6083" s="37"/>
      <c r="H6083" s="37"/>
      <c r="I6083" s="37"/>
      <c r="J6083" s="37"/>
      <c r="K6083" s="37"/>
      <c r="L6083" s="37"/>
      <c r="M6083" s="37"/>
      <c r="N6083" s="37"/>
      <c r="O6083" s="37"/>
      <c r="P6083" s="37"/>
    </row>
    <row r="6084" spans="2:16" s="1" customFormat="1" x14ac:dyDescent="0.65">
      <c r="B6084" s="68"/>
      <c r="D6084" s="70"/>
      <c r="F6084" s="69"/>
      <c r="G6084" s="37"/>
      <c r="H6084" s="37"/>
      <c r="I6084" s="37"/>
      <c r="J6084" s="37"/>
      <c r="K6084" s="37"/>
      <c r="L6084" s="37"/>
      <c r="M6084" s="37"/>
      <c r="N6084" s="37"/>
      <c r="O6084" s="37"/>
      <c r="P6084" s="37"/>
    </row>
    <row r="6085" spans="2:16" s="1" customFormat="1" x14ac:dyDescent="0.65">
      <c r="B6085" s="68"/>
      <c r="D6085" s="70"/>
      <c r="F6085" s="69"/>
      <c r="G6085" s="37"/>
      <c r="H6085" s="37"/>
      <c r="I6085" s="37"/>
      <c r="J6085" s="37"/>
      <c r="K6085" s="37"/>
      <c r="L6085" s="37"/>
      <c r="M6085" s="37"/>
      <c r="N6085" s="37"/>
      <c r="O6085" s="37"/>
      <c r="P6085" s="37"/>
    </row>
    <row r="6086" spans="2:16" s="1" customFormat="1" x14ac:dyDescent="0.65">
      <c r="B6086" s="68"/>
      <c r="D6086" s="70"/>
      <c r="F6086" s="69"/>
      <c r="G6086" s="37"/>
      <c r="H6086" s="37"/>
      <c r="I6086" s="37"/>
      <c r="J6086" s="37"/>
      <c r="K6086" s="37"/>
      <c r="L6086" s="37"/>
      <c r="M6086" s="37"/>
      <c r="N6086" s="37"/>
      <c r="O6086" s="37"/>
      <c r="P6086" s="37"/>
    </row>
    <row r="6087" spans="2:16" s="1" customFormat="1" x14ac:dyDescent="0.65">
      <c r="B6087" s="68"/>
      <c r="D6087" s="70"/>
      <c r="F6087" s="69"/>
      <c r="G6087" s="37"/>
      <c r="H6087" s="37"/>
      <c r="I6087" s="37"/>
      <c r="J6087" s="37"/>
      <c r="K6087" s="37"/>
      <c r="L6087" s="37"/>
      <c r="M6087" s="37"/>
      <c r="N6087" s="37"/>
      <c r="O6087" s="37"/>
      <c r="P6087" s="37"/>
    </row>
    <row r="6088" spans="2:16" s="1" customFormat="1" x14ac:dyDescent="0.65">
      <c r="B6088" s="68"/>
      <c r="D6088" s="70"/>
      <c r="F6088" s="69"/>
      <c r="G6088" s="37"/>
      <c r="H6088" s="37"/>
      <c r="I6088" s="37"/>
      <c r="J6088" s="37"/>
      <c r="K6088" s="37"/>
      <c r="L6088" s="37"/>
      <c r="M6088" s="37"/>
      <c r="N6088" s="37"/>
      <c r="O6088" s="37"/>
      <c r="P6088" s="37"/>
    </row>
    <row r="6089" spans="2:16" s="1" customFormat="1" x14ac:dyDescent="0.65">
      <c r="B6089" s="68"/>
      <c r="D6089" s="70"/>
      <c r="F6089" s="69"/>
      <c r="G6089" s="37"/>
      <c r="H6089" s="37"/>
      <c r="I6089" s="37"/>
      <c r="J6089" s="37"/>
      <c r="K6089" s="37"/>
      <c r="L6089" s="37"/>
      <c r="M6089" s="37"/>
      <c r="N6089" s="37"/>
      <c r="O6089" s="37"/>
      <c r="P6089" s="37"/>
    </row>
    <row r="6090" spans="2:16" s="1" customFormat="1" x14ac:dyDescent="0.65">
      <c r="B6090" s="68"/>
      <c r="D6090" s="70"/>
      <c r="F6090" s="69"/>
      <c r="G6090" s="37"/>
      <c r="H6090" s="37"/>
      <c r="I6090" s="37"/>
      <c r="J6090" s="37"/>
      <c r="K6090" s="37"/>
      <c r="L6090" s="37"/>
      <c r="M6090" s="37"/>
      <c r="N6090" s="37"/>
      <c r="O6090" s="37"/>
      <c r="P6090" s="37"/>
    </row>
    <row r="6091" spans="2:16" s="1" customFormat="1" x14ac:dyDescent="0.65">
      <c r="B6091" s="68"/>
      <c r="D6091" s="70"/>
      <c r="F6091" s="69"/>
      <c r="G6091" s="37"/>
      <c r="H6091" s="37"/>
      <c r="I6091" s="37"/>
      <c r="J6091" s="37"/>
      <c r="K6091" s="37"/>
      <c r="L6091" s="37"/>
      <c r="M6091" s="37"/>
      <c r="N6091" s="37"/>
      <c r="O6091" s="37"/>
      <c r="P6091" s="37"/>
    </row>
    <row r="6092" spans="2:16" s="1" customFormat="1" x14ac:dyDescent="0.65">
      <c r="B6092" s="68"/>
      <c r="D6092" s="70"/>
      <c r="F6092" s="69"/>
      <c r="G6092" s="37"/>
      <c r="H6092" s="37"/>
      <c r="I6092" s="37"/>
      <c r="J6092" s="37"/>
      <c r="K6092" s="37"/>
      <c r="L6092" s="37"/>
      <c r="M6092" s="37"/>
      <c r="N6092" s="37"/>
      <c r="O6092" s="37"/>
      <c r="P6092" s="37"/>
    </row>
    <row r="6093" spans="2:16" s="1" customFormat="1" x14ac:dyDescent="0.65">
      <c r="B6093" s="68"/>
      <c r="D6093" s="70"/>
      <c r="F6093" s="69"/>
      <c r="G6093" s="37"/>
      <c r="H6093" s="37"/>
      <c r="I6093" s="37"/>
      <c r="J6093" s="37"/>
      <c r="K6093" s="37"/>
      <c r="L6093" s="37"/>
      <c r="M6093" s="37"/>
      <c r="N6093" s="37"/>
      <c r="O6093" s="37"/>
      <c r="P6093" s="37"/>
    </row>
    <row r="6094" spans="2:16" s="1" customFormat="1" x14ac:dyDescent="0.65">
      <c r="B6094" s="68"/>
      <c r="D6094" s="70"/>
      <c r="F6094" s="69"/>
      <c r="G6094" s="37"/>
      <c r="H6094" s="37"/>
      <c r="I6094" s="37"/>
      <c r="J6094" s="37"/>
      <c r="K6094" s="37"/>
      <c r="L6094" s="37"/>
      <c r="M6094" s="37"/>
      <c r="N6094" s="37"/>
      <c r="O6094" s="37"/>
      <c r="P6094" s="37"/>
    </row>
    <row r="6095" spans="2:16" s="1" customFormat="1" x14ac:dyDescent="0.65">
      <c r="B6095" s="68"/>
      <c r="D6095" s="70"/>
      <c r="F6095" s="69"/>
      <c r="G6095" s="37"/>
      <c r="H6095" s="37"/>
      <c r="I6095" s="37"/>
      <c r="J6095" s="37"/>
      <c r="K6095" s="37"/>
      <c r="L6095" s="37"/>
      <c r="M6095" s="37"/>
      <c r="N6095" s="37"/>
      <c r="O6095" s="37"/>
      <c r="P6095" s="37"/>
    </row>
    <row r="6096" spans="2:16" s="1" customFormat="1" x14ac:dyDescent="0.65">
      <c r="B6096" s="68"/>
      <c r="D6096" s="70"/>
      <c r="F6096" s="69"/>
      <c r="G6096" s="37"/>
      <c r="H6096" s="37"/>
      <c r="I6096" s="37"/>
      <c r="J6096" s="37"/>
      <c r="K6096" s="37"/>
      <c r="L6096" s="37"/>
      <c r="M6096" s="37"/>
      <c r="N6096" s="37"/>
      <c r="O6096" s="37"/>
      <c r="P6096" s="37"/>
    </row>
    <row r="6097" spans="2:16" s="1" customFormat="1" x14ac:dyDescent="0.65">
      <c r="B6097" s="68"/>
      <c r="D6097" s="70"/>
      <c r="F6097" s="69"/>
      <c r="G6097" s="37"/>
      <c r="H6097" s="37"/>
      <c r="I6097" s="37"/>
      <c r="J6097" s="37"/>
      <c r="K6097" s="37"/>
      <c r="L6097" s="37"/>
      <c r="M6097" s="37"/>
      <c r="N6097" s="37"/>
      <c r="O6097" s="37"/>
      <c r="P6097" s="37"/>
    </row>
    <row r="6098" spans="2:16" s="1" customFormat="1" x14ac:dyDescent="0.65">
      <c r="B6098" s="68"/>
      <c r="D6098" s="70"/>
      <c r="F6098" s="69"/>
      <c r="G6098" s="37"/>
      <c r="H6098" s="37"/>
      <c r="I6098" s="37"/>
      <c r="J6098" s="37"/>
      <c r="K6098" s="37"/>
      <c r="L6098" s="37"/>
      <c r="M6098" s="37"/>
      <c r="N6098" s="37"/>
      <c r="O6098" s="37"/>
      <c r="P6098" s="37"/>
    </row>
    <row r="6099" spans="2:16" s="1" customFormat="1" x14ac:dyDescent="0.65">
      <c r="B6099" s="68"/>
      <c r="D6099" s="70"/>
      <c r="F6099" s="69"/>
      <c r="G6099" s="37"/>
      <c r="H6099" s="37"/>
      <c r="I6099" s="37"/>
      <c r="J6099" s="37"/>
      <c r="K6099" s="37"/>
      <c r="L6099" s="37"/>
      <c r="M6099" s="37"/>
      <c r="N6099" s="37"/>
      <c r="O6099" s="37"/>
      <c r="P6099" s="37"/>
    </row>
    <row r="6100" spans="2:16" s="1" customFormat="1" x14ac:dyDescent="0.65">
      <c r="B6100" s="68"/>
      <c r="D6100" s="70"/>
      <c r="F6100" s="69"/>
      <c r="G6100" s="37"/>
      <c r="H6100" s="37"/>
      <c r="I6100" s="37"/>
      <c r="J6100" s="37"/>
      <c r="K6100" s="37"/>
      <c r="L6100" s="37"/>
      <c r="M6100" s="37"/>
      <c r="N6100" s="37"/>
      <c r="O6100" s="37"/>
      <c r="P6100" s="37"/>
    </row>
    <row r="6101" spans="2:16" s="1" customFormat="1" x14ac:dyDescent="0.65">
      <c r="B6101" s="68"/>
      <c r="D6101" s="70"/>
      <c r="F6101" s="69"/>
      <c r="G6101" s="37"/>
      <c r="H6101" s="37"/>
      <c r="I6101" s="37"/>
      <c r="J6101" s="37"/>
      <c r="K6101" s="37"/>
      <c r="L6101" s="37"/>
      <c r="M6101" s="37"/>
      <c r="N6101" s="37"/>
      <c r="O6101" s="37"/>
      <c r="P6101" s="37"/>
    </row>
    <row r="6102" spans="2:16" s="1" customFormat="1" x14ac:dyDescent="0.65">
      <c r="B6102" s="68"/>
      <c r="D6102" s="70"/>
      <c r="F6102" s="69"/>
      <c r="G6102" s="37"/>
      <c r="H6102" s="37"/>
      <c r="I6102" s="37"/>
      <c r="J6102" s="37"/>
      <c r="K6102" s="37"/>
      <c r="L6102" s="37"/>
      <c r="M6102" s="37"/>
      <c r="N6102" s="37"/>
      <c r="O6102" s="37"/>
      <c r="P6102" s="37"/>
    </row>
    <row r="6103" spans="2:16" s="1" customFormat="1" x14ac:dyDescent="0.65">
      <c r="B6103" s="68"/>
      <c r="D6103" s="70"/>
      <c r="F6103" s="69"/>
      <c r="G6103" s="37"/>
      <c r="H6103" s="37"/>
      <c r="I6103" s="37"/>
      <c r="J6103" s="37"/>
      <c r="K6103" s="37"/>
      <c r="L6103" s="37"/>
      <c r="M6103" s="37"/>
      <c r="N6103" s="37"/>
      <c r="O6103" s="37"/>
      <c r="P6103" s="37"/>
    </row>
    <row r="6104" spans="2:16" s="1" customFormat="1" x14ac:dyDescent="0.65">
      <c r="B6104" s="68"/>
      <c r="D6104" s="70"/>
      <c r="F6104" s="69"/>
      <c r="G6104" s="37"/>
      <c r="H6104" s="37"/>
      <c r="I6104" s="37"/>
      <c r="J6104" s="37"/>
      <c r="K6104" s="37"/>
      <c r="L6104" s="37"/>
      <c r="M6104" s="37"/>
      <c r="N6104" s="37"/>
      <c r="O6104" s="37"/>
      <c r="P6104" s="37"/>
    </row>
    <row r="6105" spans="2:16" s="1" customFormat="1" x14ac:dyDescent="0.65">
      <c r="B6105" s="68"/>
      <c r="D6105" s="70"/>
      <c r="F6105" s="69"/>
      <c r="G6105" s="37"/>
      <c r="H6105" s="37"/>
      <c r="I6105" s="37"/>
      <c r="J6105" s="37"/>
      <c r="K6105" s="37"/>
      <c r="L6105" s="37"/>
      <c r="M6105" s="37"/>
      <c r="N6105" s="37"/>
      <c r="O6105" s="37"/>
      <c r="P6105" s="37"/>
    </row>
    <row r="6106" spans="2:16" s="1" customFormat="1" x14ac:dyDescent="0.65">
      <c r="B6106" s="68"/>
      <c r="D6106" s="70"/>
      <c r="F6106" s="69"/>
      <c r="G6106" s="37"/>
      <c r="H6106" s="37"/>
      <c r="I6106" s="37"/>
      <c r="J6106" s="37"/>
      <c r="K6106" s="37"/>
      <c r="L6106" s="37"/>
      <c r="M6106" s="37"/>
      <c r="N6106" s="37"/>
      <c r="O6106" s="37"/>
      <c r="P6106" s="37"/>
    </row>
    <row r="6107" spans="2:16" s="1" customFormat="1" x14ac:dyDescent="0.65">
      <c r="B6107" s="68"/>
      <c r="D6107" s="70"/>
      <c r="F6107" s="69"/>
      <c r="G6107" s="37"/>
      <c r="H6107" s="37"/>
      <c r="I6107" s="37"/>
      <c r="J6107" s="37"/>
      <c r="K6107" s="37"/>
      <c r="L6107" s="37"/>
      <c r="M6107" s="37"/>
      <c r="N6107" s="37"/>
      <c r="O6107" s="37"/>
      <c r="P6107" s="37"/>
    </row>
    <row r="6108" spans="2:16" s="1" customFormat="1" x14ac:dyDescent="0.65">
      <c r="B6108" s="68"/>
      <c r="D6108" s="70"/>
      <c r="F6108" s="69"/>
      <c r="G6108" s="37"/>
      <c r="H6108" s="37"/>
      <c r="I6108" s="37"/>
      <c r="J6108" s="37"/>
      <c r="K6108" s="37"/>
      <c r="L6108" s="37"/>
      <c r="M6108" s="37"/>
      <c r="N6108" s="37"/>
      <c r="O6108" s="37"/>
      <c r="P6108" s="37"/>
    </row>
    <row r="6109" spans="2:16" s="1" customFormat="1" x14ac:dyDescent="0.65">
      <c r="B6109" s="68"/>
      <c r="D6109" s="70"/>
      <c r="F6109" s="69"/>
      <c r="G6109" s="37"/>
      <c r="H6109" s="37"/>
      <c r="I6109" s="37"/>
      <c r="J6109" s="37"/>
      <c r="K6109" s="37"/>
      <c r="L6109" s="37"/>
      <c r="M6109" s="37"/>
      <c r="N6109" s="37"/>
      <c r="O6109" s="37"/>
      <c r="P6109" s="37"/>
    </row>
    <row r="6110" spans="2:16" s="1" customFormat="1" x14ac:dyDescent="0.65">
      <c r="B6110" s="68"/>
      <c r="D6110" s="70"/>
      <c r="F6110" s="69"/>
      <c r="G6110" s="37"/>
      <c r="H6110" s="37"/>
      <c r="I6110" s="37"/>
      <c r="J6110" s="37"/>
      <c r="K6110" s="37"/>
      <c r="L6110" s="37"/>
      <c r="M6110" s="37"/>
      <c r="N6110" s="37"/>
      <c r="O6110" s="37"/>
      <c r="P6110" s="37"/>
    </row>
    <row r="6111" spans="2:16" s="1" customFormat="1" x14ac:dyDescent="0.65">
      <c r="B6111" s="68"/>
      <c r="D6111" s="70"/>
      <c r="F6111" s="69"/>
      <c r="G6111" s="37"/>
      <c r="H6111" s="37"/>
      <c r="I6111" s="37"/>
      <c r="J6111" s="37"/>
      <c r="K6111" s="37"/>
      <c r="L6111" s="37"/>
      <c r="M6111" s="37"/>
      <c r="N6111" s="37"/>
      <c r="O6111" s="37"/>
      <c r="P6111" s="37"/>
    </row>
    <row r="6112" spans="2:16" s="1" customFormat="1" x14ac:dyDescent="0.65">
      <c r="B6112" s="68"/>
      <c r="D6112" s="70"/>
      <c r="F6112" s="69"/>
      <c r="G6112" s="37"/>
      <c r="H6112" s="37"/>
      <c r="I6112" s="37"/>
      <c r="J6112" s="37"/>
      <c r="K6112" s="37"/>
      <c r="L6112" s="37"/>
      <c r="M6112" s="37"/>
      <c r="N6112" s="37"/>
      <c r="O6112" s="37"/>
      <c r="P6112" s="37"/>
    </row>
    <row r="6113" spans="2:16" s="1" customFormat="1" x14ac:dyDescent="0.65">
      <c r="B6113" s="68"/>
      <c r="D6113" s="70"/>
      <c r="F6113" s="69"/>
      <c r="G6113" s="37"/>
      <c r="H6113" s="37"/>
      <c r="I6113" s="37"/>
      <c r="J6113" s="37"/>
      <c r="K6113" s="37"/>
      <c r="L6113" s="37"/>
      <c r="M6113" s="37"/>
      <c r="N6113" s="37"/>
      <c r="O6113" s="37"/>
      <c r="P6113" s="37"/>
    </row>
    <row r="6114" spans="2:16" s="1" customFormat="1" x14ac:dyDescent="0.65">
      <c r="B6114" s="68"/>
      <c r="D6114" s="70"/>
      <c r="F6114" s="69"/>
      <c r="G6114" s="37"/>
      <c r="H6114" s="37"/>
      <c r="I6114" s="37"/>
      <c r="J6114" s="37"/>
      <c r="K6114" s="37"/>
      <c r="L6114" s="37"/>
      <c r="M6114" s="37"/>
      <c r="N6114" s="37"/>
      <c r="O6114" s="37"/>
      <c r="P6114" s="37"/>
    </row>
    <row r="6115" spans="2:16" s="1" customFormat="1" x14ac:dyDescent="0.65">
      <c r="B6115" s="68"/>
      <c r="D6115" s="70"/>
      <c r="F6115" s="69"/>
      <c r="G6115" s="37"/>
      <c r="H6115" s="37"/>
      <c r="I6115" s="37"/>
      <c r="J6115" s="37"/>
      <c r="K6115" s="37"/>
      <c r="L6115" s="37"/>
      <c r="M6115" s="37"/>
      <c r="N6115" s="37"/>
      <c r="O6115" s="37"/>
      <c r="P6115" s="37"/>
    </row>
    <row r="6116" spans="2:16" s="1" customFormat="1" x14ac:dyDescent="0.65">
      <c r="B6116" s="68"/>
      <c r="D6116" s="70"/>
      <c r="F6116" s="69"/>
      <c r="G6116" s="37"/>
      <c r="H6116" s="37"/>
      <c r="I6116" s="37"/>
      <c r="J6116" s="37"/>
      <c r="K6116" s="37"/>
      <c r="L6116" s="37"/>
      <c r="M6116" s="37"/>
      <c r="N6116" s="37"/>
      <c r="O6116" s="37"/>
      <c r="P6116" s="37"/>
    </row>
    <row r="6117" spans="2:16" s="1" customFormat="1" x14ac:dyDescent="0.65">
      <c r="B6117" s="68"/>
      <c r="D6117" s="70"/>
      <c r="F6117" s="69"/>
      <c r="G6117" s="37"/>
      <c r="H6117" s="37"/>
      <c r="I6117" s="37"/>
      <c r="J6117" s="37"/>
      <c r="K6117" s="37"/>
      <c r="L6117" s="37"/>
      <c r="M6117" s="37"/>
      <c r="N6117" s="37"/>
      <c r="O6117" s="37"/>
      <c r="P6117" s="37"/>
    </row>
    <row r="6118" spans="2:16" s="1" customFormat="1" x14ac:dyDescent="0.65">
      <c r="B6118" s="68"/>
      <c r="D6118" s="70"/>
      <c r="F6118" s="69"/>
      <c r="G6118" s="37"/>
      <c r="H6118" s="37"/>
      <c r="I6118" s="37"/>
      <c r="J6118" s="37"/>
      <c r="K6118" s="37"/>
      <c r="L6118" s="37"/>
      <c r="M6118" s="37"/>
      <c r="N6118" s="37"/>
      <c r="O6118" s="37"/>
      <c r="P6118" s="37"/>
    </row>
    <row r="6119" spans="2:16" s="1" customFormat="1" x14ac:dyDescent="0.65">
      <c r="B6119" s="68"/>
      <c r="D6119" s="70"/>
      <c r="F6119" s="69"/>
      <c r="G6119" s="37"/>
      <c r="H6119" s="37"/>
      <c r="I6119" s="37"/>
      <c r="J6119" s="37"/>
      <c r="K6119" s="37"/>
      <c r="L6119" s="37"/>
      <c r="M6119" s="37"/>
      <c r="N6119" s="37"/>
      <c r="O6119" s="37"/>
      <c r="P6119" s="37"/>
    </row>
    <row r="6120" spans="2:16" s="1" customFormat="1" x14ac:dyDescent="0.65">
      <c r="B6120" s="68"/>
      <c r="D6120" s="70"/>
      <c r="F6120" s="69"/>
      <c r="G6120" s="37"/>
      <c r="H6120" s="37"/>
      <c r="I6120" s="37"/>
      <c r="J6120" s="37"/>
      <c r="K6120" s="37"/>
      <c r="L6120" s="37"/>
      <c r="M6120" s="37"/>
      <c r="N6120" s="37"/>
      <c r="O6120" s="37"/>
      <c r="P6120" s="37"/>
    </row>
    <row r="6121" spans="2:16" s="1" customFormat="1" x14ac:dyDescent="0.65">
      <c r="B6121" s="68"/>
      <c r="D6121" s="70"/>
      <c r="F6121" s="69"/>
      <c r="G6121" s="37"/>
      <c r="H6121" s="37"/>
      <c r="I6121" s="37"/>
      <c r="J6121" s="37"/>
      <c r="K6121" s="37"/>
      <c r="L6121" s="37"/>
      <c r="M6121" s="37"/>
      <c r="N6121" s="37"/>
      <c r="O6121" s="37"/>
      <c r="P6121" s="37"/>
    </row>
    <row r="6122" spans="2:16" s="1" customFormat="1" x14ac:dyDescent="0.65">
      <c r="B6122" s="68"/>
      <c r="D6122" s="70"/>
      <c r="F6122" s="69"/>
      <c r="G6122" s="37"/>
      <c r="H6122" s="37"/>
      <c r="I6122" s="37"/>
      <c r="J6122" s="37"/>
      <c r="K6122" s="37"/>
      <c r="L6122" s="37"/>
      <c r="M6122" s="37"/>
      <c r="N6122" s="37"/>
      <c r="O6122" s="37"/>
      <c r="P6122" s="37"/>
    </row>
    <row r="6123" spans="2:16" s="1" customFormat="1" x14ac:dyDescent="0.65">
      <c r="B6123" s="68"/>
      <c r="D6123" s="70"/>
      <c r="F6123" s="69"/>
      <c r="G6123" s="37"/>
      <c r="H6123" s="37"/>
      <c r="I6123" s="37"/>
      <c r="J6123" s="37"/>
      <c r="K6123" s="37"/>
      <c r="L6123" s="37"/>
      <c r="M6123" s="37"/>
      <c r="N6123" s="37"/>
      <c r="O6123" s="37"/>
      <c r="P6123" s="37"/>
    </row>
    <row r="6124" spans="2:16" s="1" customFormat="1" x14ac:dyDescent="0.65">
      <c r="B6124" s="68"/>
      <c r="D6124" s="70"/>
      <c r="F6124" s="69"/>
      <c r="G6124" s="37"/>
      <c r="H6124" s="37"/>
      <c r="I6124" s="37"/>
      <c r="J6124" s="37"/>
      <c r="K6124" s="37"/>
      <c r="L6124" s="37"/>
      <c r="M6124" s="37"/>
      <c r="N6124" s="37"/>
      <c r="O6124" s="37"/>
      <c r="P6124" s="37"/>
    </row>
    <row r="6125" spans="2:16" s="1" customFormat="1" x14ac:dyDescent="0.65">
      <c r="B6125" s="68"/>
      <c r="D6125" s="70"/>
      <c r="F6125" s="69"/>
      <c r="G6125" s="37"/>
      <c r="H6125" s="37"/>
      <c r="I6125" s="37"/>
      <c r="J6125" s="37"/>
      <c r="K6125" s="37"/>
      <c r="L6125" s="37"/>
      <c r="M6125" s="37"/>
      <c r="N6125" s="37"/>
      <c r="O6125" s="37"/>
      <c r="P6125" s="37"/>
    </row>
    <row r="6126" spans="2:16" s="1" customFormat="1" x14ac:dyDescent="0.65">
      <c r="B6126" s="68"/>
      <c r="D6126" s="70"/>
      <c r="F6126" s="69"/>
      <c r="G6126" s="37"/>
      <c r="H6126" s="37"/>
      <c r="I6126" s="37"/>
      <c r="J6126" s="37"/>
      <c r="K6126" s="37"/>
      <c r="L6126" s="37"/>
      <c r="M6126" s="37"/>
      <c r="N6126" s="37"/>
      <c r="O6126" s="37"/>
      <c r="P6126" s="37"/>
    </row>
    <row r="6127" spans="2:16" s="1" customFormat="1" x14ac:dyDescent="0.65">
      <c r="B6127" s="68"/>
      <c r="D6127" s="70"/>
      <c r="F6127" s="69"/>
      <c r="G6127" s="37"/>
      <c r="H6127" s="37"/>
      <c r="I6127" s="37"/>
      <c r="J6127" s="37"/>
      <c r="K6127" s="37"/>
      <c r="L6127" s="37"/>
      <c r="M6127" s="37"/>
      <c r="N6127" s="37"/>
      <c r="O6127" s="37"/>
      <c r="P6127" s="37"/>
    </row>
    <row r="6128" spans="2:16" s="1" customFormat="1" x14ac:dyDescent="0.65">
      <c r="B6128" s="68"/>
      <c r="D6128" s="70"/>
      <c r="F6128" s="69"/>
      <c r="G6128" s="37"/>
      <c r="H6128" s="37"/>
      <c r="I6128" s="37"/>
      <c r="J6128" s="37"/>
      <c r="K6128" s="37"/>
      <c r="L6128" s="37"/>
      <c r="M6128" s="37"/>
      <c r="N6128" s="37"/>
      <c r="O6128" s="37"/>
      <c r="P6128" s="37"/>
    </row>
    <row r="6129" spans="2:16" s="1" customFormat="1" x14ac:dyDescent="0.65">
      <c r="B6129" s="68"/>
      <c r="D6129" s="70"/>
      <c r="F6129" s="69"/>
      <c r="G6129" s="37"/>
      <c r="H6129" s="37"/>
      <c r="I6129" s="37"/>
      <c r="J6129" s="37"/>
      <c r="K6129" s="37"/>
      <c r="L6129" s="37"/>
      <c r="M6129" s="37"/>
      <c r="N6129" s="37"/>
      <c r="O6129" s="37"/>
      <c r="P6129" s="37"/>
    </row>
    <row r="6130" spans="2:16" s="1" customFormat="1" x14ac:dyDescent="0.65">
      <c r="B6130" s="68"/>
      <c r="D6130" s="70"/>
      <c r="F6130" s="69"/>
      <c r="G6130" s="37"/>
      <c r="H6130" s="37"/>
      <c r="I6130" s="37"/>
      <c r="J6130" s="37"/>
      <c r="K6130" s="37"/>
      <c r="L6130" s="37"/>
      <c r="M6130" s="37"/>
      <c r="N6130" s="37"/>
      <c r="O6130" s="37"/>
      <c r="P6130" s="37"/>
    </row>
    <row r="6131" spans="2:16" s="1" customFormat="1" x14ac:dyDescent="0.65">
      <c r="B6131" s="68"/>
      <c r="D6131" s="70"/>
      <c r="F6131" s="69"/>
      <c r="G6131" s="37"/>
      <c r="H6131" s="37"/>
      <c r="I6131" s="37"/>
      <c r="J6131" s="37"/>
      <c r="K6131" s="37"/>
      <c r="L6131" s="37"/>
      <c r="M6131" s="37"/>
      <c r="N6131" s="37"/>
      <c r="O6131" s="37"/>
      <c r="P6131" s="37"/>
    </row>
    <row r="6132" spans="2:16" s="1" customFormat="1" x14ac:dyDescent="0.65">
      <c r="B6132" s="68"/>
      <c r="D6132" s="70"/>
      <c r="F6132" s="69"/>
      <c r="G6132" s="37"/>
      <c r="H6132" s="37"/>
      <c r="I6132" s="37"/>
      <c r="J6132" s="37"/>
      <c r="K6132" s="37"/>
      <c r="L6132" s="37"/>
      <c r="M6132" s="37"/>
      <c r="N6132" s="37"/>
      <c r="O6132" s="37"/>
      <c r="P6132" s="37"/>
    </row>
    <row r="6133" spans="2:16" s="1" customFormat="1" x14ac:dyDescent="0.65">
      <c r="B6133" s="68"/>
      <c r="D6133" s="70"/>
      <c r="F6133" s="69"/>
      <c r="G6133" s="37"/>
      <c r="H6133" s="37"/>
      <c r="I6133" s="37"/>
      <c r="J6133" s="37"/>
      <c r="K6133" s="37"/>
      <c r="L6133" s="37"/>
      <c r="M6133" s="37"/>
      <c r="N6133" s="37"/>
      <c r="O6133" s="37"/>
      <c r="P6133" s="37"/>
    </row>
    <row r="6134" spans="2:16" s="1" customFormat="1" x14ac:dyDescent="0.65">
      <c r="B6134" s="68"/>
      <c r="D6134" s="70"/>
      <c r="F6134" s="69"/>
      <c r="G6134" s="37"/>
      <c r="H6134" s="37"/>
      <c r="I6134" s="37"/>
      <c r="J6134" s="37"/>
      <c r="K6134" s="37"/>
      <c r="L6134" s="37"/>
      <c r="M6134" s="37"/>
      <c r="N6134" s="37"/>
      <c r="O6134" s="37"/>
      <c r="P6134" s="37"/>
    </row>
    <row r="6135" spans="2:16" s="1" customFormat="1" x14ac:dyDescent="0.65">
      <c r="B6135" s="68"/>
      <c r="D6135" s="70"/>
      <c r="F6135" s="69"/>
      <c r="G6135" s="37"/>
      <c r="H6135" s="37"/>
      <c r="I6135" s="37"/>
      <c r="J6135" s="37"/>
      <c r="K6135" s="37"/>
      <c r="L6135" s="37"/>
      <c r="M6135" s="37"/>
      <c r="N6135" s="37"/>
      <c r="O6135" s="37"/>
      <c r="P6135" s="37"/>
    </row>
    <row r="6136" spans="2:16" s="1" customFormat="1" x14ac:dyDescent="0.65">
      <c r="B6136" s="68"/>
      <c r="D6136" s="70"/>
      <c r="F6136" s="69"/>
      <c r="G6136" s="37"/>
      <c r="H6136" s="37"/>
      <c r="I6136" s="37"/>
      <c r="J6136" s="37"/>
      <c r="K6136" s="37"/>
      <c r="L6136" s="37"/>
      <c r="M6136" s="37"/>
      <c r="N6136" s="37"/>
      <c r="O6136" s="37"/>
      <c r="P6136" s="37"/>
    </row>
    <row r="6137" spans="2:16" s="1" customFormat="1" x14ac:dyDescent="0.65">
      <c r="B6137" s="68"/>
      <c r="D6137" s="70"/>
      <c r="F6137" s="69"/>
      <c r="G6137" s="37"/>
      <c r="H6137" s="37"/>
      <c r="I6137" s="37"/>
      <c r="J6137" s="37"/>
      <c r="K6137" s="37"/>
      <c r="L6137" s="37"/>
      <c r="M6137" s="37"/>
      <c r="N6137" s="37"/>
      <c r="O6137" s="37"/>
      <c r="P6137" s="37"/>
    </row>
    <row r="6138" spans="2:16" s="1" customFormat="1" x14ac:dyDescent="0.65">
      <c r="B6138" s="68"/>
      <c r="D6138" s="70"/>
      <c r="F6138" s="69"/>
      <c r="G6138" s="37"/>
      <c r="H6138" s="37"/>
      <c r="I6138" s="37"/>
      <c r="J6138" s="37"/>
      <c r="K6138" s="37"/>
      <c r="L6138" s="37"/>
      <c r="M6138" s="37"/>
      <c r="N6138" s="37"/>
      <c r="O6138" s="37"/>
      <c r="P6138" s="37"/>
    </row>
    <row r="6139" spans="2:16" s="1" customFormat="1" x14ac:dyDescent="0.65">
      <c r="B6139" s="68"/>
      <c r="D6139" s="70"/>
      <c r="F6139" s="69"/>
      <c r="G6139" s="37"/>
      <c r="H6139" s="37"/>
      <c r="I6139" s="37"/>
      <c r="J6139" s="37"/>
      <c r="K6139" s="37"/>
      <c r="L6139" s="37"/>
      <c r="M6139" s="37"/>
      <c r="N6139" s="37"/>
      <c r="O6139" s="37"/>
      <c r="P6139" s="37"/>
    </row>
    <row r="6140" spans="2:16" s="1" customFormat="1" x14ac:dyDescent="0.65">
      <c r="B6140" s="68"/>
      <c r="D6140" s="70"/>
      <c r="F6140" s="69"/>
      <c r="G6140" s="37"/>
      <c r="H6140" s="37"/>
      <c r="I6140" s="37"/>
      <c r="J6140" s="37"/>
      <c r="K6140" s="37"/>
      <c r="L6140" s="37"/>
      <c r="M6140" s="37"/>
      <c r="N6140" s="37"/>
      <c r="O6140" s="37"/>
      <c r="P6140" s="37"/>
    </row>
    <row r="6141" spans="2:16" s="1" customFormat="1" x14ac:dyDescent="0.65">
      <c r="B6141" s="68"/>
      <c r="D6141" s="70"/>
      <c r="F6141" s="69"/>
      <c r="G6141" s="37"/>
      <c r="H6141" s="37"/>
      <c r="I6141" s="37"/>
      <c r="J6141" s="37"/>
      <c r="K6141" s="37"/>
      <c r="L6141" s="37"/>
      <c r="M6141" s="37"/>
      <c r="N6141" s="37"/>
      <c r="O6141" s="37"/>
      <c r="P6141" s="37"/>
    </row>
    <row r="6142" spans="2:16" s="1" customFormat="1" x14ac:dyDescent="0.65">
      <c r="B6142" s="68"/>
      <c r="D6142" s="70"/>
      <c r="F6142" s="69"/>
      <c r="G6142" s="37"/>
      <c r="H6142" s="37"/>
      <c r="I6142" s="37"/>
      <c r="J6142" s="37"/>
      <c r="K6142" s="37"/>
      <c r="L6142" s="37"/>
      <c r="M6142" s="37"/>
      <c r="N6142" s="37"/>
      <c r="O6142" s="37"/>
      <c r="P6142" s="37"/>
    </row>
    <row r="6143" spans="2:16" s="1" customFormat="1" x14ac:dyDescent="0.65">
      <c r="B6143" s="68"/>
      <c r="D6143" s="70"/>
      <c r="F6143" s="69"/>
      <c r="G6143" s="37"/>
      <c r="H6143" s="37"/>
      <c r="I6143" s="37"/>
      <c r="J6143" s="37"/>
      <c r="K6143" s="37"/>
      <c r="L6143" s="37"/>
      <c r="M6143" s="37"/>
      <c r="N6143" s="37"/>
      <c r="O6143" s="37"/>
      <c r="P6143" s="37"/>
    </row>
    <row r="6144" spans="2:16" s="1" customFormat="1" x14ac:dyDescent="0.65">
      <c r="B6144" s="68"/>
      <c r="D6144" s="70"/>
      <c r="F6144" s="69"/>
      <c r="G6144" s="37"/>
      <c r="H6144" s="37"/>
      <c r="I6144" s="37"/>
      <c r="J6144" s="37"/>
      <c r="K6144" s="37"/>
      <c r="L6144" s="37"/>
      <c r="M6144" s="37"/>
      <c r="N6144" s="37"/>
      <c r="O6144" s="37"/>
      <c r="P6144" s="37"/>
    </row>
    <row r="6145" spans="2:16" s="1" customFormat="1" x14ac:dyDescent="0.65">
      <c r="B6145" s="68"/>
      <c r="D6145" s="70"/>
      <c r="F6145" s="69"/>
      <c r="G6145" s="37"/>
      <c r="H6145" s="37"/>
      <c r="I6145" s="37"/>
      <c r="J6145" s="37"/>
      <c r="K6145" s="37"/>
      <c r="L6145" s="37"/>
      <c r="M6145" s="37"/>
      <c r="N6145" s="37"/>
      <c r="O6145" s="37"/>
      <c r="P6145" s="37"/>
    </row>
    <row r="6146" spans="2:16" s="1" customFormat="1" x14ac:dyDescent="0.65">
      <c r="B6146" s="68"/>
      <c r="D6146" s="70"/>
      <c r="F6146" s="69"/>
      <c r="G6146" s="37"/>
      <c r="H6146" s="37"/>
      <c r="I6146" s="37"/>
      <c r="J6146" s="37"/>
      <c r="K6146" s="37"/>
      <c r="L6146" s="37"/>
      <c r="M6146" s="37"/>
      <c r="N6146" s="37"/>
      <c r="O6146" s="37"/>
      <c r="P6146" s="37"/>
    </row>
    <row r="6147" spans="2:16" s="1" customFormat="1" x14ac:dyDescent="0.65">
      <c r="B6147" s="68"/>
      <c r="D6147" s="70"/>
      <c r="F6147" s="69"/>
      <c r="G6147" s="37"/>
      <c r="H6147" s="37"/>
      <c r="I6147" s="37"/>
      <c r="J6147" s="37"/>
      <c r="K6147" s="37"/>
      <c r="L6147" s="37"/>
      <c r="M6147" s="37"/>
      <c r="N6147" s="37"/>
      <c r="O6147" s="37"/>
      <c r="P6147" s="37"/>
    </row>
    <row r="6148" spans="2:16" s="1" customFormat="1" x14ac:dyDescent="0.65">
      <c r="B6148" s="68"/>
      <c r="D6148" s="70"/>
      <c r="F6148" s="69"/>
      <c r="G6148" s="37"/>
      <c r="H6148" s="37"/>
      <c r="I6148" s="37"/>
      <c r="J6148" s="37"/>
      <c r="K6148" s="37"/>
      <c r="L6148" s="37"/>
      <c r="M6148" s="37"/>
      <c r="N6148" s="37"/>
      <c r="O6148" s="37"/>
      <c r="P6148" s="37"/>
    </row>
    <row r="6149" spans="2:16" s="1" customFormat="1" x14ac:dyDescent="0.65">
      <c r="B6149" s="68"/>
      <c r="D6149" s="70"/>
      <c r="F6149" s="69"/>
      <c r="G6149" s="37"/>
      <c r="H6149" s="37"/>
      <c r="I6149" s="37"/>
      <c r="J6149" s="37"/>
      <c r="K6149" s="37"/>
      <c r="L6149" s="37"/>
      <c r="M6149" s="37"/>
      <c r="N6149" s="37"/>
      <c r="O6149" s="37"/>
      <c r="P6149" s="37"/>
    </row>
    <row r="6150" spans="2:16" s="1" customFormat="1" x14ac:dyDescent="0.65">
      <c r="B6150" s="68"/>
      <c r="D6150" s="70"/>
      <c r="F6150" s="69"/>
      <c r="G6150" s="37"/>
      <c r="H6150" s="37"/>
      <c r="I6150" s="37"/>
      <c r="J6150" s="37"/>
      <c r="K6150" s="37"/>
      <c r="L6150" s="37"/>
      <c r="M6150" s="37"/>
      <c r="N6150" s="37"/>
      <c r="O6150" s="37"/>
      <c r="P6150" s="37"/>
    </row>
    <row r="6151" spans="2:16" s="1" customFormat="1" x14ac:dyDescent="0.65">
      <c r="B6151" s="68"/>
      <c r="D6151" s="70"/>
      <c r="F6151" s="69"/>
      <c r="G6151" s="37"/>
      <c r="H6151" s="37"/>
      <c r="I6151" s="37"/>
      <c r="J6151" s="37"/>
      <c r="K6151" s="37"/>
      <c r="L6151" s="37"/>
      <c r="M6151" s="37"/>
      <c r="N6151" s="37"/>
      <c r="O6151" s="37"/>
      <c r="P6151" s="37"/>
    </row>
    <row r="6152" spans="2:16" s="1" customFormat="1" x14ac:dyDescent="0.65">
      <c r="B6152" s="68"/>
      <c r="D6152" s="70"/>
      <c r="F6152" s="69"/>
      <c r="G6152" s="37"/>
      <c r="H6152" s="37"/>
      <c r="I6152" s="37"/>
      <c r="J6152" s="37"/>
      <c r="K6152" s="37"/>
      <c r="L6152" s="37"/>
      <c r="M6152" s="37"/>
      <c r="N6152" s="37"/>
      <c r="O6152" s="37"/>
      <c r="P6152" s="37"/>
    </row>
    <row r="6153" spans="2:16" s="1" customFormat="1" x14ac:dyDescent="0.65">
      <c r="B6153" s="68"/>
      <c r="D6153" s="70"/>
      <c r="F6153" s="69"/>
      <c r="G6153" s="37"/>
      <c r="H6153" s="37"/>
      <c r="I6153" s="37"/>
      <c r="J6153" s="37"/>
      <c r="K6153" s="37"/>
      <c r="L6153" s="37"/>
      <c r="M6153" s="37"/>
      <c r="N6153" s="37"/>
      <c r="O6153" s="37"/>
      <c r="P6153" s="37"/>
    </row>
    <row r="6154" spans="2:16" s="1" customFormat="1" x14ac:dyDescent="0.65">
      <c r="B6154" s="68"/>
      <c r="D6154" s="70"/>
      <c r="F6154" s="69"/>
      <c r="G6154" s="37"/>
      <c r="H6154" s="37"/>
      <c r="I6154" s="37"/>
      <c r="J6154" s="37"/>
      <c r="K6154" s="37"/>
      <c r="L6154" s="37"/>
      <c r="M6154" s="37"/>
      <c r="N6154" s="37"/>
      <c r="O6154" s="37"/>
      <c r="P6154" s="37"/>
    </row>
    <row r="6155" spans="2:16" s="1" customFormat="1" x14ac:dyDescent="0.65">
      <c r="B6155" s="68"/>
      <c r="D6155" s="70"/>
      <c r="F6155" s="69"/>
      <c r="G6155" s="37"/>
      <c r="H6155" s="37"/>
      <c r="I6155" s="37"/>
      <c r="J6155" s="37"/>
      <c r="K6155" s="37"/>
      <c r="L6155" s="37"/>
      <c r="M6155" s="37"/>
      <c r="N6155" s="37"/>
      <c r="O6155" s="37"/>
      <c r="P6155" s="37"/>
    </row>
    <row r="6156" spans="2:16" s="1" customFormat="1" x14ac:dyDescent="0.65">
      <c r="B6156" s="68"/>
      <c r="D6156" s="70"/>
      <c r="F6156" s="69"/>
      <c r="G6156" s="37"/>
      <c r="H6156" s="37"/>
      <c r="I6156" s="37"/>
      <c r="J6156" s="37"/>
      <c r="K6156" s="37"/>
      <c r="L6156" s="37"/>
      <c r="M6156" s="37"/>
      <c r="N6156" s="37"/>
      <c r="O6156" s="37"/>
      <c r="P6156" s="37"/>
    </row>
    <row r="6157" spans="2:16" s="1" customFormat="1" x14ac:dyDescent="0.65">
      <c r="B6157" s="68"/>
      <c r="D6157" s="70"/>
      <c r="F6157" s="69"/>
      <c r="G6157" s="37"/>
      <c r="H6157" s="37"/>
      <c r="I6157" s="37"/>
      <c r="J6157" s="37"/>
      <c r="K6157" s="37"/>
      <c r="L6157" s="37"/>
      <c r="M6157" s="37"/>
      <c r="N6157" s="37"/>
      <c r="O6157" s="37"/>
      <c r="P6157" s="37"/>
    </row>
    <row r="6158" spans="2:16" s="1" customFormat="1" x14ac:dyDescent="0.65">
      <c r="B6158" s="68"/>
      <c r="D6158" s="70"/>
      <c r="F6158" s="69"/>
      <c r="G6158" s="37"/>
      <c r="H6158" s="37"/>
      <c r="I6158" s="37"/>
      <c r="J6158" s="37"/>
      <c r="K6158" s="37"/>
      <c r="L6158" s="37"/>
      <c r="M6158" s="37"/>
      <c r="N6158" s="37"/>
      <c r="O6158" s="37"/>
      <c r="P6158" s="37"/>
    </row>
    <row r="6159" spans="2:16" s="1" customFormat="1" x14ac:dyDescent="0.65">
      <c r="B6159" s="68"/>
      <c r="D6159" s="70"/>
      <c r="F6159" s="69"/>
      <c r="G6159" s="37"/>
      <c r="H6159" s="37"/>
      <c r="I6159" s="37"/>
      <c r="J6159" s="37"/>
      <c r="K6159" s="37"/>
      <c r="L6159" s="37"/>
      <c r="M6159" s="37"/>
      <c r="N6159" s="37"/>
      <c r="O6159" s="37"/>
      <c r="P6159" s="37"/>
    </row>
    <row r="6160" spans="2:16" s="1" customFormat="1" x14ac:dyDescent="0.65">
      <c r="B6160" s="68"/>
      <c r="D6160" s="70"/>
      <c r="F6160" s="69"/>
      <c r="G6160" s="37"/>
      <c r="H6160" s="37"/>
      <c r="I6160" s="37"/>
      <c r="J6160" s="37"/>
      <c r="K6160" s="37"/>
      <c r="L6160" s="37"/>
      <c r="M6160" s="37"/>
      <c r="N6160" s="37"/>
      <c r="O6160" s="37"/>
      <c r="P6160" s="37"/>
    </row>
    <row r="6161" spans="2:16" s="1" customFormat="1" x14ac:dyDescent="0.65">
      <c r="B6161" s="68"/>
      <c r="D6161" s="70"/>
      <c r="F6161" s="69"/>
      <c r="G6161" s="37"/>
      <c r="H6161" s="37"/>
      <c r="I6161" s="37"/>
      <c r="J6161" s="37"/>
      <c r="K6161" s="37"/>
      <c r="L6161" s="37"/>
      <c r="M6161" s="37"/>
      <c r="N6161" s="37"/>
      <c r="O6161" s="37"/>
      <c r="P6161" s="37"/>
    </row>
    <row r="6162" spans="2:16" s="1" customFormat="1" x14ac:dyDescent="0.65">
      <c r="B6162" s="68"/>
      <c r="D6162" s="70"/>
      <c r="F6162" s="69"/>
      <c r="G6162" s="37"/>
      <c r="H6162" s="37"/>
      <c r="I6162" s="37"/>
      <c r="J6162" s="37"/>
      <c r="K6162" s="37"/>
      <c r="L6162" s="37"/>
      <c r="M6162" s="37"/>
      <c r="N6162" s="37"/>
      <c r="O6162" s="37"/>
      <c r="P6162" s="37"/>
    </row>
    <row r="6163" spans="2:16" s="1" customFormat="1" x14ac:dyDescent="0.65">
      <c r="B6163" s="68"/>
      <c r="D6163" s="70"/>
      <c r="F6163" s="69"/>
      <c r="G6163" s="37"/>
      <c r="H6163" s="37"/>
      <c r="I6163" s="37"/>
      <c r="J6163" s="37"/>
      <c r="K6163" s="37"/>
      <c r="L6163" s="37"/>
      <c r="M6163" s="37"/>
      <c r="N6163" s="37"/>
      <c r="O6163" s="37"/>
      <c r="P6163" s="37"/>
    </row>
    <row r="6164" spans="2:16" s="1" customFormat="1" x14ac:dyDescent="0.65">
      <c r="B6164" s="68"/>
      <c r="D6164" s="70"/>
      <c r="F6164" s="69"/>
      <c r="G6164" s="37"/>
      <c r="H6164" s="37"/>
      <c r="I6164" s="37"/>
      <c r="J6164" s="37"/>
      <c r="K6164" s="37"/>
      <c r="L6164" s="37"/>
      <c r="M6164" s="37"/>
      <c r="N6164" s="37"/>
      <c r="O6164" s="37"/>
      <c r="P6164" s="37"/>
    </row>
    <row r="6165" spans="2:16" s="1" customFormat="1" x14ac:dyDescent="0.65">
      <c r="B6165" s="68"/>
      <c r="D6165" s="70"/>
      <c r="F6165" s="69"/>
      <c r="G6165" s="37"/>
      <c r="H6165" s="37"/>
      <c r="I6165" s="37"/>
      <c r="J6165" s="37"/>
      <c r="K6165" s="37"/>
      <c r="L6165" s="37"/>
      <c r="M6165" s="37"/>
      <c r="N6165" s="37"/>
      <c r="O6165" s="37"/>
      <c r="P6165" s="37"/>
    </row>
    <row r="6166" spans="2:16" s="1" customFormat="1" x14ac:dyDescent="0.65">
      <c r="B6166" s="68"/>
      <c r="D6166" s="70"/>
      <c r="F6166" s="69"/>
      <c r="G6166" s="37"/>
      <c r="H6166" s="37"/>
      <c r="I6166" s="37"/>
      <c r="J6166" s="37"/>
      <c r="K6166" s="37"/>
      <c r="L6166" s="37"/>
      <c r="M6166" s="37"/>
      <c r="N6166" s="37"/>
      <c r="O6166" s="37"/>
      <c r="P6166" s="37"/>
    </row>
    <row r="6167" spans="2:16" s="1" customFormat="1" x14ac:dyDescent="0.65">
      <c r="B6167" s="68"/>
      <c r="D6167" s="70"/>
      <c r="F6167" s="69"/>
      <c r="G6167" s="37"/>
      <c r="H6167" s="37"/>
      <c r="I6167" s="37"/>
      <c r="J6167" s="37"/>
      <c r="K6167" s="37"/>
      <c r="L6167" s="37"/>
      <c r="M6167" s="37"/>
      <c r="N6167" s="37"/>
      <c r="O6167" s="37"/>
      <c r="P6167" s="37"/>
    </row>
    <row r="6168" spans="2:16" s="1" customFormat="1" x14ac:dyDescent="0.65">
      <c r="B6168" s="68"/>
      <c r="D6168" s="70"/>
      <c r="F6168" s="69"/>
      <c r="G6168" s="37"/>
      <c r="H6168" s="37"/>
      <c r="I6168" s="37"/>
      <c r="J6168" s="37"/>
      <c r="K6168" s="37"/>
      <c r="L6168" s="37"/>
      <c r="M6168" s="37"/>
      <c r="N6168" s="37"/>
      <c r="O6168" s="37"/>
      <c r="P6168" s="37"/>
    </row>
    <row r="6169" spans="2:16" s="1" customFormat="1" x14ac:dyDescent="0.65">
      <c r="B6169" s="68"/>
      <c r="D6169" s="70"/>
      <c r="F6169" s="69"/>
      <c r="G6169" s="37"/>
      <c r="H6169" s="37"/>
      <c r="I6169" s="37"/>
      <c r="J6169" s="37"/>
      <c r="K6169" s="37"/>
      <c r="L6169" s="37"/>
      <c r="M6169" s="37"/>
      <c r="N6169" s="37"/>
      <c r="O6169" s="37"/>
      <c r="P6169" s="37"/>
    </row>
    <row r="6170" spans="2:16" s="1" customFormat="1" x14ac:dyDescent="0.65">
      <c r="B6170" s="68"/>
      <c r="D6170" s="70"/>
      <c r="F6170" s="69"/>
      <c r="G6170" s="37"/>
      <c r="H6170" s="37"/>
      <c r="I6170" s="37"/>
      <c r="J6170" s="37"/>
      <c r="K6170" s="37"/>
      <c r="L6170" s="37"/>
      <c r="M6170" s="37"/>
      <c r="N6170" s="37"/>
      <c r="O6170" s="37"/>
      <c r="P6170" s="37"/>
    </row>
    <row r="6171" spans="2:16" s="1" customFormat="1" x14ac:dyDescent="0.65">
      <c r="B6171" s="68"/>
      <c r="D6171" s="70"/>
      <c r="F6171" s="69"/>
      <c r="G6171" s="37"/>
      <c r="H6171" s="37"/>
      <c r="I6171" s="37"/>
      <c r="J6171" s="37"/>
      <c r="K6171" s="37"/>
      <c r="L6171" s="37"/>
      <c r="M6171" s="37"/>
      <c r="N6171" s="37"/>
      <c r="O6171" s="37"/>
      <c r="P6171" s="37"/>
    </row>
    <row r="6172" spans="2:16" s="1" customFormat="1" x14ac:dyDescent="0.65">
      <c r="B6172" s="68"/>
      <c r="D6172" s="70"/>
      <c r="F6172" s="69"/>
      <c r="G6172" s="37"/>
      <c r="H6172" s="37"/>
      <c r="I6172" s="37"/>
      <c r="J6172" s="37"/>
      <c r="K6172" s="37"/>
      <c r="L6172" s="37"/>
      <c r="M6172" s="37"/>
      <c r="N6172" s="37"/>
      <c r="O6172" s="37"/>
      <c r="P6172" s="37"/>
    </row>
    <row r="6173" spans="2:16" s="1" customFormat="1" x14ac:dyDescent="0.65">
      <c r="B6173" s="68"/>
      <c r="D6173" s="70"/>
      <c r="F6173" s="69"/>
      <c r="G6173" s="37"/>
      <c r="H6173" s="37"/>
      <c r="I6173" s="37"/>
      <c r="J6173" s="37"/>
      <c r="K6173" s="37"/>
      <c r="L6173" s="37"/>
      <c r="M6173" s="37"/>
      <c r="N6173" s="37"/>
      <c r="O6173" s="37"/>
      <c r="P6173" s="37"/>
    </row>
    <row r="6174" spans="2:16" s="1" customFormat="1" x14ac:dyDescent="0.65">
      <c r="B6174" s="68"/>
      <c r="D6174" s="70"/>
      <c r="F6174" s="69"/>
      <c r="G6174" s="37"/>
      <c r="H6174" s="37"/>
      <c r="I6174" s="37"/>
      <c r="J6174" s="37"/>
      <c r="K6174" s="37"/>
      <c r="L6174" s="37"/>
      <c r="M6174" s="37"/>
      <c r="N6174" s="37"/>
      <c r="O6174" s="37"/>
      <c r="P6174" s="37"/>
    </row>
    <row r="6175" spans="2:16" s="1" customFormat="1" x14ac:dyDescent="0.65">
      <c r="B6175" s="68"/>
      <c r="D6175" s="70"/>
      <c r="F6175" s="69"/>
      <c r="G6175" s="37"/>
      <c r="H6175" s="37"/>
      <c r="I6175" s="37"/>
      <c r="J6175" s="37"/>
      <c r="K6175" s="37"/>
      <c r="L6175" s="37"/>
      <c r="M6175" s="37"/>
      <c r="N6175" s="37"/>
      <c r="O6175" s="37"/>
      <c r="P6175" s="37"/>
    </row>
    <row r="6176" spans="2:16" s="1" customFormat="1" x14ac:dyDescent="0.65">
      <c r="B6176" s="68"/>
      <c r="D6176" s="70"/>
      <c r="F6176" s="69"/>
      <c r="G6176" s="37"/>
      <c r="H6176" s="37"/>
      <c r="I6176" s="37"/>
      <c r="J6176" s="37"/>
      <c r="K6176" s="37"/>
      <c r="L6176" s="37"/>
      <c r="M6176" s="37"/>
      <c r="N6176" s="37"/>
      <c r="O6176" s="37"/>
      <c r="P6176" s="37"/>
    </row>
    <row r="6177" spans="2:16" s="1" customFormat="1" x14ac:dyDescent="0.65">
      <c r="B6177" s="68"/>
      <c r="D6177" s="70"/>
      <c r="F6177" s="69"/>
      <c r="G6177" s="37"/>
      <c r="H6177" s="37"/>
      <c r="I6177" s="37"/>
      <c r="J6177" s="37"/>
      <c r="K6177" s="37"/>
      <c r="L6177" s="37"/>
      <c r="M6177" s="37"/>
      <c r="N6177" s="37"/>
      <c r="O6177" s="37"/>
      <c r="P6177" s="37"/>
    </row>
    <row r="6178" spans="2:16" s="1" customFormat="1" x14ac:dyDescent="0.65">
      <c r="B6178" s="68"/>
      <c r="D6178" s="70"/>
      <c r="F6178" s="69"/>
      <c r="G6178" s="37"/>
      <c r="H6178" s="37"/>
      <c r="I6178" s="37"/>
      <c r="J6178" s="37"/>
      <c r="K6178" s="37"/>
      <c r="L6178" s="37"/>
      <c r="M6178" s="37"/>
      <c r="N6178" s="37"/>
      <c r="O6178" s="37"/>
      <c r="P6178" s="37"/>
    </row>
    <row r="6179" spans="2:16" s="1" customFormat="1" x14ac:dyDescent="0.65">
      <c r="B6179" s="68"/>
      <c r="D6179" s="70"/>
      <c r="F6179" s="69"/>
      <c r="G6179" s="37"/>
      <c r="H6179" s="37"/>
      <c r="I6179" s="37"/>
      <c r="J6179" s="37"/>
      <c r="K6179" s="37"/>
      <c r="L6179" s="37"/>
      <c r="M6179" s="37"/>
      <c r="N6179" s="37"/>
      <c r="O6179" s="37"/>
      <c r="P6179" s="37"/>
    </row>
    <row r="6180" spans="2:16" s="1" customFormat="1" x14ac:dyDescent="0.65">
      <c r="B6180" s="68"/>
      <c r="D6180" s="70"/>
      <c r="F6180" s="69"/>
      <c r="G6180" s="37"/>
      <c r="H6180" s="37"/>
      <c r="I6180" s="37"/>
      <c r="J6180" s="37"/>
      <c r="K6180" s="37"/>
      <c r="L6180" s="37"/>
      <c r="M6180" s="37"/>
      <c r="N6180" s="37"/>
      <c r="O6180" s="37"/>
      <c r="P6180" s="37"/>
    </row>
    <row r="6181" spans="2:16" s="1" customFormat="1" x14ac:dyDescent="0.65">
      <c r="B6181" s="68"/>
      <c r="D6181" s="70"/>
      <c r="F6181" s="69"/>
      <c r="G6181" s="37"/>
      <c r="H6181" s="37"/>
      <c r="I6181" s="37"/>
      <c r="J6181" s="37"/>
      <c r="K6181" s="37"/>
      <c r="L6181" s="37"/>
      <c r="M6181" s="37"/>
      <c r="N6181" s="37"/>
      <c r="O6181" s="37"/>
      <c r="P6181" s="37"/>
    </row>
    <row r="6182" spans="2:16" s="1" customFormat="1" x14ac:dyDescent="0.65">
      <c r="B6182" s="68"/>
      <c r="D6182" s="70"/>
      <c r="F6182" s="69"/>
      <c r="G6182" s="37"/>
      <c r="H6182" s="37"/>
      <c r="I6182" s="37"/>
      <c r="J6182" s="37"/>
      <c r="K6182" s="37"/>
      <c r="L6182" s="37"/>
      <c r="M6182" s="37"/>
      <c r="N6182" s="37"/>
      <c r="O6182" s="37"/>
      <c r="P6182" s="37"/>
    </row>
    <row r="6183" spans="2:16" s="1" customFormat="1" x14ac:dyDescent="0.65">
      <c r="B6183" s="68"/>
      <c r="D6183" s="70"/>
      <c r="F6183" s="69"/>
      <c r="G6183" s="37"/>
      <c r="H6183" s="37"/>
      <c r="I6183" s="37"/>
      <c r="J6183" s="37"/>
      <c r="K6183" s="37"/>
      <c r="L6183" s="37"/>
      <c r="M6183" s="37"/>
      <c r="N6183" s="37"/>
      <c r="O6183" s="37"/>
      <c r="P6183" s="37"/>
    </row>
    <row r="6184" spans="2:16" s="1" customFormat="1" x14ac:dyDescent="0.65">
      <c r="B6184" s="68"/>
      <c r="D6184" s="70"/>
      <c r="F6184" s="69"/>
      <c r="G6184" s="37"/>
      <c r="H6184" s="37"/>
      <c r="I6184" s="37"/>
      <c r="J6184" s="37"/>
      <c r="K6184" s="37"/>
      <c r="L6184" s="37"/>
      <c r="M6184" s="37"/>
      <c r="N6184" s="37"/>
      <c r="O6184" s="37"/>
      <c r="P6184" s="37"/>
    </row>
    <row r="6185" spans="2:16" s="1" customFormat="1" x14ac:dyDescent="0.65">
      <c r="B6185" s="68"/>
      <c r="D6185" s="70"/>
      <c r="F6185" s="69"/>
      <c r="G6185" s="37"/>
      <c r="H6185" s="37"/>
      <c r="I6185" s="37"/>
      <c r="J6185" s="37"/>
      <c r="K6185" s="37"/>
      <c r="L6185" s="37"/>
      <c r="M6185" s="37"/>
      <c r="N6185" s="37"/>
      <c r="O6185" s="37"/>
      <c r="P6185" s="37"/>
    </row>
    <row r="6186" spans="2:16" s="1" customFormat="1" x14ac:dyDescent="0.65">
      <c r="B6186" s="68"/>
      <c r="D6186" s="70"/>
      <c r="F6186" s="69"/>
      <c r="G6186" s="37"/>
      <c r="H6186" s="37"/>
      <c r="I6186" s="37"/>
      <c r="J6186" s="37"/>
      <c r="K6186" s="37"/>
      <c r="L6186" s="37"/>
      <c r="M6186" s="37"/>
      <c r="N6186" s="37"/>
      <c r="O6186" s="37"/>
      <c r="P6186" s="37"/>
    </row>
    <row r="6187" spans="2:16" s="1" customFormat="1" x14ac:dyDescent="0.65">
      <c r="B6187" s="68"/>
      <c r="D6187" s="70"/>
      <c r="F6187" s="69"/>
      <c r="G6187" s="37"/>
      <c r="H6187" s="37"/>
      <c r="I6187" s="37"/>
      <c r="J6187" s="37"/>
      <c r="K6187" s="37"/>
      <c r="L6187" s="37"/>
      <c r="M6187" s="37"/>
      <c r="N6187" s="37"/>
      <c r="O6187" s="37"/>
      <c r="P6187" s="37"/>
    </row>
    <row r="6188" spans="2:16" s="1" customFormat="1" x14ac:dyDescent="0.65">
      <c r="B6188" s="68"/>
      <c r="D6188" s="70"/>
      <c r="F6188" s="69"/>
      <c r="G6188" s="37"/>
      <c r="H6188" s="37"/>
      <c r="I6188" s="37"/>
      <c r="J6188" s="37"/>
      <c r="K6188" s="37"/>
      <c r="L6188" s="37"/>
      <c r="M6188" s="37"/>
      <c r="N6188" s="37"/>
      <c r="O6188" s="37"/>
      <c r="P6188" s="37"/>
    </row>
    <row r="6189" spans="2:16" s="1" customFormat="1" x14ac:dyDescent="0.65">
      <c r="B6189" s="68"/>
      <c r="D6189" s="70"/>
      <c r="F6189" s="69"/>
      <c r="G6189" s="37"/>
      <c r="H6189" s="37"/>
      <c r="I6189" s="37"/>
      <c r="J6189" s="37"/>
      <c r="K6189" s="37"/>
      <c r="L6189" s="37"/>
      <c r="M6189" s="37"/>
      <c r="N6189" s="37"/>
      <c r="O6189" s="37"/>
      <c r="P6189" s="37"/>
    </row>
    <row r="6190" spans="2:16" s="1" customFormat="1" x14ac:dyDescent="0.65">
      <c r="B6190" s="68"/>
      <c r="D6190" s="70"/>
      <c r="F6190" s="69"/>
      <c r="G6190" s="37"/>
      <c r="H6190" s="37"/>
      <c r="I6190" s="37"/>
      <c r="J6190" s="37"/>
      <c r="K6190" s="37"/>
      <c r="L6190" s="37"/>
      <c r="M6190" s="37"/>
      <c r="N6190" s="37"/>
      <c r="O6190" s="37"/>
      <c r="P6190" s="37"/>
    </row>
    <row r="6191" spans="2:16" s="1" customFormat="1" x14ac:dyDescent="0.65">
      <c r="B6191" s="68"/>
      <c r="D6191" s="70"/>
      <c r="F6191" s="69"/>
      <c r="G6191" s="37"/>
      <c r="H6191" s="37"/>
      <c r="I6191" s="37"/>
      <c r="J6191" s="37"/>
      <c r="K6191" s="37"/>
      <c r="L6191" s="37"/>
      <c r="M6191" s="37"/>
      <c r="N6191" s="37"/>
      <c r="O6191" s="37"/>
      <c r="P6191" s="37"/>
    </row>
    <row r="6192" spans="2:16" s="1" customFormat="1" x14ac:dyDescent="0.65">
      <c r="B6192" s="68"/>
      <c r="D6192" s="70"/>
      <c r="F6192" s="69"/>
      <c r="G6192" s="37"/>
      <c r="H6192" s="37"/>
      <c r="I6192" s="37"/>
      <c r="J6192" s="37"/>
      <c r="K6192" s="37"/>
      <c r="L6192" s="37"/>
      <c r="M6192" s="37"/>
      <c r="N6192" s="37"/>
      <c r="O6192" s="37"/>
      <c r="P6192" s="37"/>
    </row>
    <row r="6193" spans="2:16" s="1" customFormat="1" x14ac:dyDescent="0.65">
      <c r="B6193" s="68"/>
      <c r="D6193" s="70"/>
      <c r="F6193" s="69"/>
      <c r="G6193" s="37"/>
      <c r="H6193" s="37"/>
      <c r="I6193" s="37"/>
      <c r="J6193" s="37"/>
      <c r="K6193" s="37"/>
      <c r="L6193" s="37"/>
      <c r="M6193" s="37"/>
      <c r="N6193" s="37"/>
      <c r="O6193" s="37"/>
      <c r="P6193" s="37"/>
    </row>
    <row r="6194" spans="2:16" s="1" customFormat="1" x14ac:dyDescent="0.65">
      <c r="B6194" s="68"/>
      <c r="D6194" s="70"/>
      <c r="F6194" s="69"/>
      <c r="G6194" s="37"/>
      <c r="H6194" s="37"/>
      <c r="I6194" s="37"/>
      <c r="J6194" s="37"/>
      <c r="K6194" s="37"/>
      <c r="L6194" s="37"/>
      <c r="M6194" s="37"/>
      <c r="N6194" s="37"/>
      <c r="O6194" s="37"/>
      <c r="P6194" s="37"/>
    </row>
    <row r="6195" spans="2:16" s="1" customFormat="1" x14ac:dyDescent="0.65">
      <c r="B6195" s="68"/>
      <c r="D6195" s="70"/>
      <c r="F6195" s="69"/>
      <c r="G6195" s="37"/>
      <c r="H6195" s="37"/>
      <c r="I6195" s="37"/>
      <c r="J6195" s="37"/>
      <c r="K6195" s="37"/>
      <c r="L6195" s="37"/>
      <c r="M6195" s="37"/>
      <c r="N6195" s="37"/>
      <c r="O6195" s="37"/>
      <c r="P6195" s="37"/>
    </row>
    <row r="6196" spans="2:16" s="1" customFormat="1" x14ac:dyDescent="0.65">
      <c r="B6196" s="68"/>
      <c r="D6196" s="70"/>
      <c r="F6196" s="69"/>
      <c r="G6196" s="37"/>
      <c r="H6196" s="37"/>
      <c r="I6196" s="37"/>
      <c r="J6196" s="37"/>
      <c r="K6196" s="37"/>
      <c r="L6196" s="37"/>
      <c r="M6196" s="37"/>
      <c r="N6196" s="37"/>
      <c r="O6196" s="37"/>
      <c r="P6196" s="37"/>
    </row>
    <row r="6197" spans="2:16" s="1" customFormat="1" x14ac:dyDescent="0.65">
      <c r="B6197" s="68"/>
      <c r="D6197" s="70"/>
      <c r="F6197" s="69"/>
      <c r="G6197" s="37"/>
      <c r="H6197" s="37"/>
      <c r="I6197" s="37"/>
      <c r="J6197" s="37"/>
      <c r="K6197" s="37"/>
      <c r="L6197" s="37"/>
      <c r="M6197" s="37"/>
      <c r="N6197" s="37"/>
      <c r="O6197" s="37"/>
      <c r="P6197" s="37"/>
    </row>
    <row r="6198" spans="2:16" s="1" customFormat="1" x14ac:dyDescent="0.65">
      <c r="B6198" s="68"/>
      <c r="D6198" s="70"/>
      <c r="F6198" s="69"/>
      <c r="G6198" s="37"/>
      <c r="H6198" s="37"/>
      <c r="I6198" s="37"/>
      <c r="J6198" s="37"/>
      <c r="K6198" s="37"/>
      <c r="L6198" s="37"/>
      <c r="M6198" s="37"/>
      <c r="N6198" s="37"/>
      <c r="O6198" s="37"/>
      <c r="P6198" s="37"/>
    </row>
    <row r="6199" spans="2:16" s="1" customFormat="1" x14ac:dyDescent="0.65">
      <c r="B6199" s="68"/>
      <c r="D6199" s="70"/>
      <c r="F6199" s="69"/>
      <c r="G6199" s="37"/>
      <c r="H6199" s="37"/>
      <c r="I6199" s="37"/>
      <c r="J6199" s="37"/>
      <c r="K6199" s="37"/>
      <c r="L6199" s="37"/>
      <c r="M6199" s="37"/>
      <c r="N6199" s="37"/>
      <c r="O6199" s="37"/>
      <c r="P6199" s="37"/>
    </row>
    <row r="6200" spans="2:16" s="1" customFormat="1" x14ac:dyDescent="0.65">
      <c r="B6200" s="68"/>
      <c r="D6200" s="70"/>
      <c r="F6200" s="69"/>
      <c r="G6200" s="37"/>
      <c r="H6200" s="37"/>
      <c r="I6200" s="37"/>
      <c r="J6200" s="37"/>
      <c r="K6200" s="37"/>
      <c r="L6200" s="37"/>
      <c r="M6200" s="37"/>
      <c r="N6200" s="37"/>
      <c r="O6200" s="37"/>
      <c r="P6200" s="37"/>
    </row>
    <row r="6201" spans="2:16" s="1" customFormat="1" x14ac:dyDescent="0.65">
      <c r="B6201" s="68"/>
      <c r="D6201" s="70"/>
      <c r="F6201" s="69"/>
      <c r="G6201" s="37"/>
      <c r="H6201" s="37"/>
      <c r="I6201" s="37"/>
      <c r="J6201" s="37"/>
      <c r="K6201" s="37"/>
      <c r="L6201" s="37"/>
      <c r="M6201" s="37"/>
      <c r="N6201" s="37"/>
      <c r="O6201" s="37"/>
      <c r="P6201" s="37"/>
    </row>
    <row r="6202" spans="2:16" s="1" customFormat="1" x14ac:dyDescent="0.65">
      <c r="B6202" s="68"/>
      <c r="D6202" s="70"/>
      <c r="F6202" s="69"/>
      <c r="G6202" s="37"/>
      <c r="H6202" s="37"/>
      <c r="I6202" s="37"/>
      <c r="J6202" s="37"/>
      <c r="K6202" s="37"/>
      <c r="L6202" s="37"/>
      <c r="M6202" s="37"/>
      <c r="N6202" s="37"/>
      <c r="O6202" s="37"/>
      <c r="P6202" s="37"/>
    </row>
    <row r="6203" spans="2:16" s="1" customFormat="1" x14ac:dyDescent="0.65">
      <c r="B6203" s="68"/>
      <c r="D6203" s="70"/>
      <c r="F6203" s="69"/>
      <c r="G6203" s="37"/>
      <c r="H6203" s="37"/>
      <c r="I6203" s="37"/>
      <c r="J6203" s="37"/>
      <c r="K6203" s="37"/>
      <c r="L6203" s="37"/>
      <c r="M6203" s="37"/>
      <c r="N6203" s="37"/>
      <c r="O6203" s="37"/>
      <c r="P6203" s="37"/>
    </row>
    <row r="6204" spans="2:16" s="1" customFormat="1" x14ac:dyDescent="0.65">
      <c r="B6204" s="68"/>
      <c r="D6204" s="70"/>
      <c r="F6204" s="69"/>
      <c r="G6204" s="37"/>
      <c r="H6204" s="37"/>
      <c r="I6204" s="37"/>
      <c r="J6204" s="37"/>
      <c r="K6204" s="37"/>
      <c r="L6204" s="37"/>
      <c r="M6204" s="37"/>
      <c r="N6204" s="37"/>
      <c r="O6204" s="37"/>
      <c r="P6204" s="37"/>
    </row>
    <row r="6205" spans="2:16" s="1" customFormat="1" x14ac:dyDescent="0.65">
      <c r="B6205" s="68"/>
      <c r="D6205" s="70"/>
      <c r="F6205" s="69"/>
      <c r="G6205" s="37"/>
      <c r="H6205" s="37"/>
      <c r="I6205" s="37"/>
      <c r="J6205" s="37"/>
      <c r="K6205" s="37"/>
      <c r="L6205" s="37"/>
      <c r="M6205" s="37"/>
      <c r="N6205" s="37"/>
      <c r="O6205" s="37"/>
      <c r="P6205" s="37"/>
    </row>
    <row r="6206" spans="2:16" s="1" customFormat="1" x14ac:dyDescent="0.65">
      <c r="B6206" s="68"/>
      <c r="D6206" s="70"/>
      <c r="F6206" s="69"/>
      <c r="G6206" s="37"/>
      <c r="H6206" s="37"/>
      <c r="I6206" s="37"/>
      <c r="J6206" s="37"/>
      <c r="K6206" s="37"/>
      <c r="L6206" s="37"/>
      <c r="M6206" s="37"/>
      <c r="N6206" s="37"/>
      <c r="O6206" s="37"/>
      <c r="P6206" s="37"/>
    </row>
    <row r="6207" spans="2:16" s="1" customFormat="1" x14ac:dyDescent="0.65">
      <c r="B6207" s="68"/>
      <c r="D6207" s="70"/>
      <c r="F6207" s="69"/>
      <c r="G6207" s="37"/>
      <c r="H6207" s="37"/>
      <c r="I6207" s="37"/>
      <c r="J6207" s="37"/>
      <c r="K6207" s="37"/>
      <c r="L6207" s="37"/>
      <c r="M6207" s="37"/>
      <c r="N6207" s="37"/>
      <c r="O6207" s="37"/>
      <c r="P6207" s="37"/>
    </row>
    <row r="6208" spans="2:16" s="1" customFormat="1" x14ac:dyDescent="0.65">
      <c r="B6208" s="68"/>
      <c r="D6208" s="70"/>
      <c r="F6208" s="69"/>
      <c r="G6208" s="37"/>
      <c r="H6208" s="37"/>
      <c r="I6208" s="37"/>
      <c r="J6208" s="37"/>
      <c r="K6208" s="37"/>
      <c r="L6208" s="37"/>
      <c r="M6208" s="37"/>
      <c r="N6208" s="37"/>
      <c r="O6208" s="37"/>
      <c r="P6208" s="37"/>
    </row>
    <row r="6209" spans="2:16" s="1" customFormat="1" x14ac:dyDescent="0.65">
      <c r="B6209" s="68"/>
      <c r="D6209" s="70"/>
      <c r="F6209" s="69"/>
      <c r="G6209" s="37"/>
      <c r="H6209" s="37"/>
      <c r="I6209" s="37"/>
      <c r="J6209" s="37"/>
      <c r="K6209" s="37"/>
      <c r="L6209" s="37"/>
      <c r="M6209" s="37"/>
      <c r="N6209" s="37"/>
      <c r="O6209" s="37"/>
      <c r="P6209" s="37"/>
    </row>
    <row r="6210" spans="2:16" s="1" customFormat="1" x14ac:dyDescent="0.65">
      <c r="B6210" s="68"/>
      <c r="D6210" s="70"/>
      <c r="F6210" s="69"/>
      <c r="G6210" s="37"/>
      <c r="H6210" s="37"/>
      <c r="I6210" s="37"/>
      <c r="J6210" s="37"/>
      <c r="K6210" s="37"/>
      <c r="L6210" s="37"/>
      <c r="M6210" s="37"/>
      <c r="N6210" s="37"/>
      <c r="O6210" s="37"/>
      <c r="P6210" s="37"/>
    </row>
    <row r="6211" spans="2:16" s="1" customFormat="1" x14ac:dyDescent="0.65">
      <c r="B6211" s="68"/>
      <c r="D6211" s="70"/>
      <c r="F6211" s="69"/>
      <c r="G6211" s="37"/>
      <c r="H6211" s="37"/>
      <c r="I6211" s="37"/>
      <c r="J6211" s="37"/>
      <c r="K6211" s="37"/>
      <c r="L6211" s="37"/>
      <c r="M6211" s="37"/>
      <c r="N6211" s="37"/>
      <c r="O6211" s="37"/>
      <c r="P6211" s="37"/>
    </row>
    <row r="6212" spans="2:16" s="1" customFormat="1" x14ac:dyDescent="0.65">
      <c r="B6212" s="68"/>
      <c r="D6212" s="70"/>
      <c r="F6212" s="69"/>
      <c r="G6212" s="37"/>
      <c r="H6212" s="37"/>
      <c r="I6212" s="37"/>
      <c r="J6212" s="37"/>
      <c r="K6212" s="37"/>
      <c r="L6212" s="37"/>
      <c r="M6212" s="37"/>
      <c r="N6212" s="37"/>
      <c r="O6212" s="37"/>
      <c r="P6212" s="37"/>
    </row>
    <row r="6213" spans="2:16" s="1" customFormat="1" x14ac:dyDescent="0.65">
      <c r="B6213" s="68"/>
      <c r="D6213" s="70"/>
      <c r="F6213" s="69"/>
      <c r="G6213" s="37"/>
      <c r="H6213" s="37"/>
      <c r="I6213" s="37"/>
      <c r="J6213" s="37"/>
      <c r="K6213" s="37"/>
      <c r="L6213" s="37"/>
      <c r="M6213" s="37"/>
      <c r="N6213" s="37"/>
      <c r="O6213" s="37"/>
      <c r="P6213" s="37"/>
    </row>
    <row r="6214" spans="2:16" s="1" customFormat="1" x14ac:dyDescent="0.65">
      <c r="B6214" s="68"/>
      <c r="D6214" s="70"/>
      <c r="F6214" s="69"/>
      <c r="G6214" s="37"/>
      <c r="H6214" s="37"/>
      <c r="I6214" s="37"/>
      <c r="J6214" s="37"/>
      <c r="K6214" s="37"/>
      <c r="L6214" s="37"/>
      <c r="M6214" s="37"/>
      <c r="N6214" s="37"/>
      <c r="O6214" s="37"/>
      <c r="P6214" s="37"/>
    </row>
    <row r="6215" spans="2:16" s="1" customFormat="1" x14ac:dyDescent="0.65">
      <c r="B6215" s="68"/>
      <c r="D6215" s="70"/>
      <c r="F6215" s="69"/>
      <c r="G6215" s="37"/>
      <c r="H6215" s="37"/>
      <c r="I6215" s="37"/>
      <c r="J6215" s="37"/>
      <c r="K6215" s="37"/>
      <c r="L6215" s="37"/>
      <c r="M6215" s="37"/>
      <c r="N6215" s="37"/>
      <c r="O6215" s="37"/>
      <c r="P6215" s="37"/>
    </row>
    <row r="6216" spans="2:16" s="1" customFormat="1" x14ac:dyDescent="0.65">
      <c r="B6216" s="68"/>
      <c r="D6216" s="70"/>
      <c r="F6216" s="69"/>
      <c r="G6216" s="37"/>
      <c r="H6216" s="37"/>
      <c r="I6216" s="37"/>
      <c r="J6216" s="37"/>
      <c r="K6216" s="37"/>
      <c r="L6216" s="37"/>
      <c r="M6216" s="37"/>
      <c r="N6216" s="37"/>
      <c r="O6216" s="37"/>
      <c r="P6216" s="37"/>
    </row>
    <row r="6217" spans="2:16" s="1" customFormat="1" x14ac:dyDescent="0.65">
      <c r="B6217" s="68"/>
      <c r="D6217" s="70"/>
      <c r="F6217" s="69"/>
      <c r="G6217" s="37"/>
      <c r="H6217" s="37"/>
      <c r="I6217" s="37"/>
      <c r="J6217" s="37"/>
      <c r="K6217" s="37"/>
      <c r="L6217" s="37"/>
      <c r="M6217" s="37"/>
      <c r="N6217" s="37"/>
      <c r="O6217" s="37"/>
      <c r="P6217" s="37"/>
    </row>
    <row r="6218" spans="2:16" s="1" customFormat="1" x14ac:dyDescent="0.65">
      <c r="B6218" s="68"/>
      <c r="D6218" s="70"/>
      <c r="F6218" s="69"/>
      <c r="G6218" s="37"/>
      <c r="H6218" s="37"/>
      <c r="I6218" s="37"/>
      <c r="J6218" s="37"/>
      <c r="K6218" s="37"/>
      <c r="L6218" s="37"/>
      <c r="M6218" s="37"/>
      <c r="N6218" s="37"/>
      <c r="O6218" s="37"/>
      <c r="P6218" s="37"/>
    </row>
    <row r="6219" spans="2:16" s="1" customFormat="1" x14ac:dyDescent="0.65">
      <c r="B6219" s="68"/>
      <c r="D6219" s="70"/>
      <c r="F6219" s="69"/>
      <c r="G6219" s="37"/>
      <c r="H6219" s="37"/>
      <c r="I6219" s="37"/>
      <c r="J6219" s="37"/>
      <c r="K6219" s="37"/>
      <c r="L6219" s="37"/>
      <c r="M6219" s="37"/>
      <c r="N6219" s="37"/>
      <c r="O6219" s="37"/>
      <c r="P6219" s="37"/>
    </row>
    <row r="6220" spans="2:16" s="1" customFormat="1" x14ac:dyDescent="0.65">
      <c r="B6220" s="68"/>
      <c r="D6220" s="70"/>
      <c r="F6220" s="69"/>
      <c r="G6220" s="37"/>
      <c r="H6220" s="37"/>
      <c r="I6220" s="37"/>
      <c r="J6220" s="37"/>
      <c r="K6220" s="37"/>
      <c r="L6220" s="37"/>
      <c r="M6220" s="37"/>
      <c r="N6220" s="37"/>
      <c r="O6220" s="37"/>
      <c r="P6220" s="37"/>
    </row>
    <row r="6221" spans="2:16" s="1" customFormat="1" x14ac:dyDescent="0.65">
      <c r="B6221" s="68"/>
      <c r="D6221" s="70"/>
      <c r="F6221" s="69"/>
      <c r="G6221" s="37"/>
      <c r="H6221" s="37"/>
      <c r="I6221" s="37"/>
      <c r="J6221" s="37"/>
      <c r="K6221" s="37"/>
      <c r="L6221" s="37"/>
      <c r="M6221" s="37"/>
      <c r="N6221" s="37"/>
      <c r="O6221" s="37"/>
      <c r="P6221" s="37"/>
    </row>
    <row r="6222" spans="2:16" s="1" customFormat="1" x14ac:dyDescent="0.65">
      <c r="B6222" s="68"/>
      <c r="D6222" s="70"/>
      <c r="F6222" s="69"/>
      <c r="G6222" s="37"/>
      <c r="H6222" s="37"/>
      <c r="I6222" s="37"/>
      <c r="J6222" s="37"/>
      <c r="K6222" s="37"/>
      <c r="L6222" s="37"/>
      <c r="M6222" s="37"/>
      <c r="N6222" s="37"/>
      <c r="O6222" s="37"/>
      <c r="P6222" s="37"/>
    </row>
    <row r="6223" spans="2:16" s="1" customFormat="1" x14ac:dyDescent="0.65">
      <c r="B6223" s="68"/>
      <c r="D6223" s="70"/>
      <c r="F6223" s="69"/>
      <c r="G6223" s="37"/>
      <c r="H6223" s="37"/>
      <c r="I6223" s="37"/>
      <c r="J6223" s="37"/>
      <c r="K6223" s="37"/>
      <c r="L6223" s="37"/>
      <c r="M6223" s="37"/>
      <c r="N6223" s="37"/>
      <c r="O6223" s="37"/>
      <c r="P6223" s="37"/>
    </row>
    <row r="6224" spans="2:16" s="1" customFormat="1" x14ac:dyDescent="0.65">
      <c r="B6224" s="68"/>
      <c r="D6224" s="70"/>
      <c r="F6224" s="69"/>
      <c r="G6224" s="37"/>
      <c r="H6224" s="37"/>
      <c r="I6224" s="37"/>
      <c r="J6224" s="37"/>
      <c r="K6224" s="37"/>
      <c r="L6224" s="37"/>
      <c r="M6224" s="37"/>
      <c r="N6224" s="37"/>
      <c r="O6224" s="37"/>
      <c r="P6224" s="37"/>
    </row>
    <row r="6225" spans="2:16" s="1" customFormat="1" x14ac:dyDescent="0.65">
      <c r="B6225" s="68"/>
      <c r="D6225" s="70"/>
      <c r="F6225" s="69"/>
      <c r="G6225" s="37"/>
      <c r="H6225" s="37"/>
      <c r="I6225" s="37"/>
      <c r="J6225" s="37"/>
      <c r="K6225" s="37"/>
      <c r="L6225" s="37"/>
      <c r="M6225" s="37"/>
      <c r="N6225" s="37"/>
      <c r="O6225" s="37"/>
      <c r="P6225" s="37"/>
    </row>
    <row r="6226" spans="2:16" s="1" customFormat="1" x14ac:dyDescent="0.65">
      <c r="B6226" s="68"/>
      <c r="D6226" s="70"/>
      <c r="F6226" s="69"/>
      <c r="G6226" s="37"/>
      <c r="H6226" s="37"/>
      <c r="I6226" s="37"/>
      <c r="J6226" s="37"/>
      <c r="K6226" s="37"/>
      <c r="L6226" s="37"/>
      <c r="M6226" s="37"/>
      <c r="N6226" s="37"/>
      <c r="O6226" s="37"/>
      <c r="P6226" s="37"/>
    </row>
    <row r="6227" spans="2:16" s="1" customFormat="1" x14ac:dyDescent="0.65">
      <c r="B6227" s="68"/>
      <c r="D6227" s="70"/>
      <c r="F6227" s="69"/>
      <c r="G6227" s="37"/>
      <c r="H6227" s="37"/>
      <c r="I6227" s="37"/>
      <c r="J6227" s="37"/>
      <c r="K6227" s="37"/>
      <c r="L6227" s="37"/>
      <c r="M6227" s="37"/>
      <c r="N6227" s="37"/>
      <c r="O6227" s="37"/>
      <c r="P6227" s="37"/>
    </row>
    <row r="6228" spans="2:16" s="1" customFormat="1" x14ac:dyDescent="0.65">
      <c r="B6228" s="68"/>
      <c r="D6228" s="70"/>
      <c r="F6228" s="69"/>
      <c r="G6228" s="37"/>
      <c r="H6228" s="37"/>
      <c r="I6228" s="37"/>
      <c r="J6228" s="37"/>
      <c r="K6228" s="37"/>
      <c r="L6228" s="37"/>
      <c r="M6228" s="37"/>
      <c r="N6228" s="37"/>
      <c r="O6228" s="37"/>
      <c r="P6228" s="37"/>
    </row>
    <row r="6229" spans="2:16" s="1" customFormat="1" x14ac:dyDescent="0.65">
      <c r="B6229" s="68"/>
      <c r="D6229" s="70"/>
      <c r="F6229" s="69"/>
      <c r="G6229" s="37"/>
      <c r="H6229" s="37"/>
      <c r="I6229" s="37"/>
      <c r="J6229" s="37"/>
      <c r="K6229" s="37"/>
      <c r="L6229" s="37"/>
      <c r="M6229" s="37"/>
      <c r="N6229" s="37"/>
      <c r="O6229" s="37"/>
      <c r="P6229" s="37"/>
    </row>
    <row r="6230" spans="2:16" s="1" customFormat="1" x14ac:dyDescent="0.65">
      <c r="B6230" s="68"/>
      <c r="D6230" s="70"/>
      <c r="F6230" s="69"/>
      <c r="G6230" s="37"/>
      <c r="H6230" s="37"/>
      <c r="I6230" s="37"/>
      <c r="J6230" s="37"/>
      <c r="K6230" s="37"/>
      <c r="L6230" s="37"/>
      <c r="M6230" s="37"/>
      <c r="N6230" s="37"/>
      <c r="O6230" s="37"/>
      <c r="P6230" s="37"/>
    </row>
    <row r="6231" spans="2:16" s="1" customFormat="1" x14ac:dyDescent="0.65">
      <c r="B6231" s="68"/>
      <c r="D6231" s="70"/>
      <c r="F6231" s="69"/>
      <c r="G6231" s="37"/>
      <c r="H6231" s="37"/>
      <c r="I6231" s="37"/>
      <c r="J6231" s="37"/>
      <c r="K6231" s="37"/>
      <c r="L6231" s="37"/>
      <c r="M6231" s="37"/>
      <c r="N6231" s="37"/>
      <c r="O6231" s="37"/>
      <c r="P6231" s="37"/>
    </row>
    <row r="6232" spans="2:16" s="1" customFormat="1" x14ac:dyDescent="0.65">
      <c r="B6232" s="68"/>
      <c r="D6232" s="70"/>
      <c r="F6232" s="69"/>
      <c r="G6232" s="37"/>
      <c r="H6232" s="37"/>
      <c r="I6232" s="37"/>
      <c r="J6232" s="37"/>
      <c r="K6232" s="37"/>
      <c r="L6232" s="37"/>
      <c r="M6232" s="37"/>
      <c r="N6232" s="37"/>
      <c r="O6232" s="37"/>
      <c r="P6232" s="37"/>
    </row>
    <row r="6233" spans="2:16" s="1" customFormat="1" x14ac:dyDescent="0.65">
      <c r="B6233" s="68"/>
      <c r="D6233" s="70"/>
      <c r="F6233" s="69"/>
      <c r="G6233" s="37"/>
      <c r="H6233" s="37"/>
      <c r="I6233" s="37"/>
      <c r="J6233" s="37"/>
      <c r="K6233" s="37"/>
      <c r="L6233" s="37"/>
      <c r="M6233" s="37"/>
      <c r="N6233" s="37"/>
      <c r="O6233" s="37"/>
      <c r="P6233" s="37"/>
    </row>
    <row r="6234" spans="2:16" s="1" customFormat="1" x14ac:dyDescent="0.65">
      <c r="B6234" s="68"/>
      <c r="D6234" s="70"/>
      <c r="F6234" s="69"/>
      <c r="G6234" s="37"/>
      <c r="H6234" s="37"/>
      <c r="I6234" s="37"/>
      <c r="J6234" s="37"/>
      <c r="K6234" s="37"/>
      <c r="L6234" s="37"/>
      <c r="M6234" s="37"/>
      <c r="N6234" s="37"/>
      <c r="O6234" s="37"/>
      <c r="P6234" s="37"/>
    </row>
    <row r="6235" spans="2:16" s="1" customFormat="1" x14ac:dyDescent="0.65">
      <c r="B6235" s="68"/>
      <c r="D6235" s="70"/>
      <c r="F6235" s="69"/>
      <c r="G6235" s="37"/>
      <c r="H6235" s="37"/>
      <c r="I6235" s="37"/>
      <c r="J6235" s="37"/>
      <c r="K6235" s="37"/>
      <c r="L6235" s="37"/>
      <c r="M6235" s="37"/>
      <c r="N6235" s="37"/>
      <c r="O6235" s="37"/>
      <c r="P6235" s="37"/>
    </row>
    <row r="6236" spans="2:16" s="1" customFormat="1" x14ac:dyDescent="0.65">
      <c r="B6236" s="68"/>
      <c r="D6236" s="70"/>
      <c r="F6236" s="69"/>
      <c r="G6236" s="37"/>
      <c r="H6236" s="37"/>
      <c r="I6236" s="37"/>
      <c r="J6236" s="37"/>
      <c r="K6236" s="37"/>
      <c r="L6236" s="37"/>
      <c r="M6236" s="37"/>
      <c r="N6236" s="37"/>
      <c r="O6236" s="37"/>
      <c r="P6236" s="37"/>
    </row>
    <row r="6237" spans="2:16" s="1" customFormat="1" x14ac:dyDescent="0.65">
      <c r="B6237" s="68"/>
      <c r="D6237" s="70"/>
      <c r="F6237" s="69"/>
      <c r="G6237" s="37"/>
      <c r="H6237" s="37"/>
      <c r="I6237" s="37"/>
      <c r="J6237" s="37"/>
      <c r="K6237" s="37"/>
      <c r="L6237" s="37"/>
      <c r="M6237" s="37"/>
      <c r="N6237" s="37"/>
      <c r="O6237" s="37"/>
      <c r="P6237" s="37"/>
    </row>
    <row r="6238" spans="2:16" s="1" customFormat="1" x14ac:dyDescent="0.65">
      <c r="B6238" s="68"/>
      <c r="D6238" s="70"/>
      <c r="F6238" s="69"/>
      <c r="G6238" s="37"/>
      <c r="H6238" s="37"/>
      <c r="I6238" s="37"/>
      <c r="J6238" s="37"/>
      <c r="K6238" s="37"/>
      <c r="L6238" s="37"/>
      <c r="M6238" s="37"/>
      <c r="N6238" s="37"/>
      <c r="O6238" s="37"/>
      <c r="P6238" s="37"/>
    </row>
    <row r="6239" spans="2:16" s="1" customFormat="1" x14ac:dyDescent="0.65">
      <c r="B6239" s="68"/>
      <c r="D6239" s="70"/>
      <c r="F6239" s="69"/>
      <c r="G6239" s="37"/>
      <c r="H6239" s="37"/>
      <c r="I6239" s="37"/>
      <c r="J6239" s="37"/>
      <c r="K6239" s="37"/>
      <c r="L6239" s="37"/>
      <c r="M6239" s="37"/>
      <c r="N6239" s="37"/>
      <c r="O6239" s="37"/>
      <c r="P6239" s="37"/>
    </row>
    <row r="6240" spans="2:16" s="1" customFormat="1" x14ac:dyDescent="0.65">
      <c r="B6240" s="68"/>
      <c r="D6240" s="70"/>
      <c r="F6240" s="69"/>
      <c r="G6240" s="37"/>
      <c r="H6240" s="37"/>
      <c r="I6240" s="37"/>
      <c r="J6240" s="37"/>
      <c r="K6240" s="37"/>
      <c r="L6240" s="37"/>
      <c r="M6240" s="37"/>
      <c r="N6240" s="37"/>
      <c r="O6240" s="37"/>
      <c r="P6240" s="37"/>
    </row>
    <row r="6241" spans="2:16" s="1" customFormat="1" x14ac:dyDescent="0.65">
      <c r="B6241" s="68"/>
      <c r="D6241" s="70"/>
      <c r="F6241" s="69"/>
      <c r="G6241" s="37"/>
      <c r="H6241" s="37"/>
      <c r="I6241" s="37"/>
      <c r="J6241" s="37"/>
      <c r="K6241" s="37"/>
      <c r="L6241" s="37"/>
      <c r="M6241" s="37"/>
      <c r="N6241" s="37"/>
      <c r="O6241" s="37"/>
      <c r="P6241" s="37"/>
    </row>
    <row r="6242" spans="2:16" s="1" customFormat="1" x14ac:dyDescent="0.65">
      <c r="B6242" s="68"/>
      <c r="D6242" s="70"/>
      <c r="F6242" s="69"/>
      <c r="G6242" s="37"/>
      <c r="H6242" s="37"/>
      <c r="I6242" s="37"/>
      <c r="J6242" s="37"/>
      <c r="K6242" s="37"/>
      <c r="L6242" s="37"/>
      <c r="M6242" s="37"/>
      <c r="N6242" s="37"/>
      <c r="O6242" s="37"/>
      <c r="P6242" s="37"/>
    </row>
    <row r="6243" spans="2:16" s="1" customFormat="1" x14ac:dyDescent="0.65">
      <c r="B6243" s="68"/>
      <c r="D6243" s="70"/>
      <c r="F6243" s="69"/>
      <c r="G6243" s="37"/>
      <c r="H6243" s="37"/>
      <c r="I6243" s="37"/>
      <c r="J6243" s="37"/>
      <c r="K6243" s="37"/>
      <c r="L6243" s="37"/>
      <c r="M6243" s="37"/>
      <c r="N6243" s="37"/>
      <c r="O6243" s="37"/>
      <c r="P6243" s="37"/>
    </row>
    <row r="6244" spans="2:16" s="1" customFormat="1" x14ac:dyDescent="0.65">
      <c r="B6244" s="68"/>
      <c r="D6244" s="70"/>
      <c r="F6244" s="69"/>
      <c r="G6244" s="37"/>
      <c r="H6244" s="37"/>
      <c r="I6244" s="37"/>
      <c r="J6244" s="37"/>
      <c r="K6244" s="37"/>
      <c r="L6244" s="37"/>
      <c r="M6244" s="37"/>
      <c r="N6244" s="37"/>
      <c r="O6244" s="37"/>
      <c r="P6244" s="37"/>
    </row>
    <row r="6245" spans="2:16" s="1" customFormat="1" x14ac:dyDescent="0.65">
      <c r="B6245" s="68"/>
      <c r="D6245" s="70"/>
      <c r="F6245" s="69"/>
      <c r="G6245" s="37"/>
      <c r="H6245" s="37"/>
      <c r="I6245" s="37"/>
      <c r="J6245" s="37"/>
      <c r="K6245" s="37"/>
      <c r="L6245" s="37"/>
      <c r="M6245" s="37"/>
      <c r="N6245" s="37"/>
      <c r="O6245" s="37"/>
      <c r="P6245" s="37"/>
    </row>
    <row r="6246" spans="2:16" s="1" customFormat="1" x14ac:dyDescent="0.65">
      <c r="B6246" s="68"/>
      <c r="D6246" s="70"/>
      <c r="F6246" s="69"/>
      <c r="G6246" s="37"/>
      <c r="H6246" s="37"/>
      <c r="I6246" s="37"/>
      <c r="J6246" s="37"/>
      <c r="K6246" s="37"/>
      <c r="L6246" s="37"/>
      <c r="M6246" s="37"/>
      <c r="N6246" s="37"/>
      <c r="O6246" s="37"/>
      <c r="P6246" s="37"/>
    </row>
    <row r="6247" spans="2:16" s="1" customFormat="1" x14ac:dyDescent="0.65">
      <c r="B6247" s="68"/>
      <c r="D6247" s="70"/>
      <c r="F6247" s="69"/>
      <c r="G6247" s="37"/>
      <c r="H6247" s="37"/>
      <c r="I6247" s="37"/>
      <c r="J6247" s="37"/>
      <c r="K6247" s="37"/>
      <c r="L6247" s="37"/>
      <c r="M6247" s="37"/>
      <c r="N6247" s="37"/>
      <c r="O6247" s="37"/>
      <c r="P6247" s="37"/>
    </row>
    <row r="6248" spans="2:16" s="1" customFormat="1" x14ac:dyDescent="0.65">
      <c r="B6248" s="68"/>
      <c r="D6248" s="70"/>
      <c r="F6248" s="69"/>
      <c r="G6248" s="37"/>
      <c r="H6248" s="37"/>
      <c r="I6248" s="37"/>
      <c r="J6248" s="37"/>
      <c r="K6248" s="37"/>
      <c r="L6248" s="37"/>
      <c r="M6248" s="37"/>
      <c r="N6248" s="37"/>
      <c r="O6248" s="37"/>
      <c r="P6248" s="37"/>
    </row>
    <row r="6249" spans="2:16" s="1" customFormat="1" x14ac:dyDescent="0.65">
      <c r="B6249" s="68"/>
      <c r="D6249" s="70"/>
      <c r="F6249" s="69"/>
      <c r="G6249" s="37"/>
      <c r="H6249" s="37"/>
      <c r="I6249" s="37"/>
      <c r="J6249" s="37"/>
      <c r="K6249" s="37"/>
      <c r="L6249" s="37"/>
      <c r="M6249" s="37"/>
      <c r="N6249" s="37"/>
      <c r="O6249" s="37"/>
      <c r="P6249" s="37"/>
    </row>
    <row r="6250" spans="2:16" s="1" customFormat="1" x14ac:dyDescent="0.65">
      <c r="B6250" s="68"/>
      <c r="D6250" s="70"/>
      <c r="F6250" s="69"/>
      <c r="G6250" s="37"/>
      <c r="H6250" s="37"/>
      <c r="I6250" s="37"/>
      <c r="J6250" s="37"/>
      <c r="K6250" s="37"/>
      <c r="L6250" s="37"/>
      <c r="M6250" s="37"/>
      <c r="N6250" s="37"/>
      <c r="O6250" s="37"/>
      <c r="P6250" s="37"/>
    </row>
    <row r="6251" spans="2:16" s="1" customFormat="1" x14ac:dyDescent="0.65">
      <c r="B6251" s="68"/>
      <c r="D6251" s="70"/>
      <c r="F6251" s="69"/>
      <c r="G6251" s="37"/>
      <c r="H6251" s="37"/>
      <c r="I6251" s="37"/>
      <c r="J6251" s="37"/>
      <c r="K6251" s="37"/>
      <c r="L6251" s="37"/>
      <c r="M6251" s="37"/>
      <c r="N6251" s="37"/>
      <c r="O6251" s="37"/>
      <c r="P6251" s="37"/>
    </row>
    <row r="6252" spans="2:16" s="1" customFormat="1" x14ac:dyDescent="0.65">
      <c r="B6252" s="68"/>
      <c r="D6252" s="70"/>
      <c r="F6252" s="69"/>
      <c r="G6252" s="37"/>
      <c r="H6252" s="37"/>
      <c r="I6252" s="37"/>
      <c r="J6252" s="37"/>
      <c r="K6252" s="37"/>
      <c r="L6252" s="37"/>
      <c r="M6252" s="37"/>
      <c r="N6252" s="37"/>
      <c r="O6252" s="37"/>
      <c r="P6252" s="37"/>
    </row>
    <row r="6253" spans="2:16" s="1" customFormat="1" x14ac:dyDescent="0.65">
      <c r="B6253" s="68"/>
      <c r="D6253" s="70"/>
      <c r="F6253" s="69"/>
      <c r="G6253" s="37"/>
      <c r="H6253" s="37"/>
      <c r="I6253" s="37"/>
      <c r="J6253" s="37"/>
      <c r="K6253" s="37"/>
      <c r="L6253" s="37"/>
      <c r="M6253" s="37"/>
      <c r="N6253" s="37"/>
      <c r="O6253" s="37"/>
      <c r="P6253" s="37"/>
    </row>
    <row r="6254" spans="2:16" s="1" customFormat="1" x14ac:dyDescent="0.65">
      <c r="B6254" s="68"/>
      <c r="D6254" s="70"/>
      <c r="F6254" s="69"/>
      <c r="G6254" s="37"/>
      <c r="H6254" s="37"/>
      <c r="I6254" s="37"/>
      <c r="J6254" s="37"/>
      <c r="K6254" s="37"/>
      <c r="L6254" s="37"/>
      <c r="M6254" s="37"/>
      <c r="N6254" s="37"/>
      <c r="O6254" s="37"/>
      <c r="P6254" s="37"/>
    </row>
    <row r="6255" spans="2:16" s="1" customFormat="1" x14ac:dyDescent="0.65">
      <c r="B6255" s="68"/>
      <c r="D6255" s="70"/>
      <c r="F6255" s="69"/>
      <c r="G6255" s="37"/>
      <c r="H6255" s="37"/>
      <c r="I6255" s="37"/>
      <c r="J6255" s="37"/>
      <c r="K6255" s="37"/>
      <c r="L6255" s="37"/>
      <c r="M6255" s="37"/>
      <c r="N6255" s="37"/>
      <c r="O6255" s="37"/>
      <c r="P6255" s="37"/>
    </row>
    <row r="6256" spans="2:16" s="1" customFormat="1" x14ac:dyDescent="0.65">
      <c r="B6256" s="68"/>
      <c r="D6256" s="70"/>
      <c r="F6256" s="69"/>
      <c r="G6256" s="37"/>
      <c r="H6256" s="37"/>
      <c r="I6256" s="37"/>
      <c r="J6256" s="37"/>
      <c r="K6256" s="37"/>
      <c r="L6256" s="37"/>
      <c r="M6256" s="37"/>
      <c r="N6256" s="37"/>
      <c r="O6256" s="37"/>
      <c r="P6256" s="37"/>
    </row>
    <row r="6257" spans="2:16" s="1" customFormat="1" x14ac:dyDescent="0.65">
      <c r="B6257" s="68"/>
      <c r="D6257" s="70"/>
      <c r="F6257" s="69"/>
      <c r="G6257" s="37"/>
      <c r="H6257" s="37"/>
      <c r="I6257" s="37"/>
      <c r="J6257" s="37"/>
      <c r="K6257" s="37"/>
      <c r="L6257" s="37"/>
      <c r="M6257" s="37"/>
      <c r="N6257" s="37"/>
      <c r="O6257" s="37"/>
      <c r="P6257" s="37"/>
    </row>
    <row r="6258" spans="2:16" s="1" customFormat="1" x14ac:dyDescent="0.65">
      <c r="B6258" s="68"/>
      <c r="D6258" s="70"/>
      <c r="F6258" s="69"/>
      <c r="G6258" s="37"/>
      <c r="H6258" s="37"/>
      <c r="I6258" s="37"/>
      <c r="J6258" s="37"/>
      <c r="K6258" s="37"/>
      <c r="L6258" s="37"/>
      <c r="M6258" s="37"/>
      <c r="N6258" s="37"/>
      <c r="O6258" s="37"/>
      <c r="P6258" s="37"/>
    </row>
    <row r="6259" spans="2:16" s="1" customFormat="1" x14ac:dyDescent="0.65">
      <c r="B6259" s="68"/>
      <c r="D6259" s="70"/>
      <c r="F6259" s="69"/>
      <c r="G6259" s="37"/>
      <c r="H6259" s="37"/>
      <c r="I6259" s="37"/>
      <c r="J6259" s="37"/>
      <c r="K6259" s="37"/>
      <c r="L6259" s="37"/>
      <c r="M6259" s="37"/>
      <c r="N6259" s="37"/>
      <c r="O6259" s="37"/>
      <c r="P6259" s="37"/>
    </row>
    <row r="6260" spans="2:16" s="1" customFormat="1" x14ac:dyDescent="0.65">
      <c r="B6260" s="68"/>
      <c r="D6260" s="70"/>
      <c r="F6260" s="69"/>
      <c r="G6260" s="37"/>
      <c r="H6260" s="37"/>
      <c r="I6260" s="37"/>
      <c r="J6260" s="37"/>
      <c r="K6260" s="37"/>
      <c r="L6260" s="37"/>
      <c r="M6260" s="37"/>
      <c r="N6260" s="37"/>
      <c r="O6260" s="37"/>
      <c r="P6260" s="37"/>
    </row>
    <row r="6261" spans="2:16" s="1" customFormat="1" x14ac:dyDescent="0.65">
      <c r="B6261" s="68"/>
      <c r="D6261" s="70"/>
      <c r="F6261" s="69"/>
      <c r="G6261" s="37"/>
      <c r="H6261" s="37"/>
      <c r="I6261" s="37"/>
      <c r="J6261" s="37"/>
      <c r="K6261" s="37"/>
      <c r="L6261" s="37"/>
      <c r="M6261" s="37"/>
      <c r="N6261" s="37"/>
      <c r="O6261" s="37"/>
      <c r="P6261" s="37"/>
    </row>
    <row r="6262" spans="2:16" s="1" customFormat="1" x14ac:dyDescent="0.65">
      <c r="B6262" s="68"/>
      <c r="D6262" s="70"/>
      <c r="F6262" s="69"/>
      <c r="G6262" s="37"/>
      <c r="H6262" s="37"/>
      <c r="I6262" s="37"/>
      <c r="J6262" s="37"/>
      <c r="K6262" s="37"/>
      <c r="L6262" s="37"/>
      <c r="M6262" s="37"/>
      <c r="N6262" s="37"/>
      <c r="O6262" s="37"/>
      <c r="P6262" s="37"/>
    </row>
    <row r="6263" spans="2:16" s="1" customFormat="1" x14ac:dyDescent="0.65">
      <c r="B6263" s="68"/>
      <c r="D6263" s="70"/>
      <c r="F6263" s="69"/>
      <c r="G6263" s="37"/>
      <c r="H6263" s="37"/>
      <c r="I6263" s="37"/>
      <c r="J6263" s="37"/>
      <c r="K6263" s="37"/>
      <c r="L6263" s="37"/>
      <c r="M6263" s="37"/>
      <c r="N6263" s="37"/>
      <c r="O6263" s="37"/>
      <c r="P6263" s="37"/>
    </row>
    <row r="6264" spans="2:16" s="1" customFormat="1" x14ac:dyDescent="0.65">
      <c r="B6264" s="68"/>
      <c r="D6264" s="70"/>
      <c r="F6264" s="69"/>
      <c r="G6264" s="37"/>
      <c r="H6264" s="37"/>
      <c r="I6264" s="37"/>
      <c r="J6264" s="37"/>
      <c r="K6264" s="37"/>
      <c r="L6264" s="37"/>
      <c r="M6264" s="37"/>
      <c r="N6264" s="37"/>
      <c r="O6264" s="37"/>
      <c r="P6264" s="37"/>
    </row>
    <row r="6265" spans="2:16" s="1" customFormat="1" x14ac:dyDescent="0.65">
      <c r="B6265" s="68"/>
      <c r="D6265" s="70"/>
      <c r="F6265" s="69"/>
      <c r="G6265" s="37"/>
      <c r="H6265" s="37"/>
      <c r="I6265" s="37"/>
      <c r="J6265" s="37"/>
      <c r="K6265" s="37"/>
      <c r="L6265" s="37"/>
      <c r="M6265" s="37"/>
      <c r="N6265" s="37"/>
      <c r="O6265" s="37"/>
      <c r="P6265" s="37"/>
    </row>
    <row r="6266" spans="2:16" s="1" customFormat="1" x14ac:dyDescent="0.65">
      <c r="B6266" s="68"/>
      <c r="D6266" s="70"/>
      <c r="F6266" s="69"/>
      <c r="G6266" s="37"/>
      <c r="H6266" s="37"/>
      <c r="I6266" s="37"/>
      <c r="J6266" s="37"/>
      <c r="K6266" s="37"/>
      <c r="L6266" s="37"/>
      <c r="M6266" s="37"/>
      <c r="N6266" s="37"/>
      <c r="O6266" s="37"/>
      <c r="P6266" s="37"/>
    </row>
    <row r="6267" spans="2:16" s="1" customFormat="1" x14ac:dyDescent="0.65">
      <c r="B6267" s="68"/>
      <c r="D6267" s="70"/>
      <c r="F6267" s="69"/>
      <c r="G6267" s="37"/>
      <c r="H6267" s="37"/>
      <c r="I6267" s="37"/>
      <c r="J6267" s="37"/>
      <c r="K6267" s="37"/>
      <c r="L6267" s="37"/>
      <c r="M6267" s="37"/>
      <c r="N6267" s="37"/>
      <c r="O6267" s="37"/>
      <c r="P6267" s="37"/>
    </row>
    <row r="6268" spans="2:16" s="1" customFormat="1" x14ac:dyDescent="0.65">
      <c r="B6268" s="68"/>
      <c r="D6268" s="70"/>
      <c r="F6268" s="69"/>
      <c r="G6268" s="37"/>
      <c r="H6268" s="37"/>
      <c r="I6268" s="37"/>
      <c r="J6268" s="37"/>
      <c r="K6268" s="37"/>
      <c r="L6268" s="37"/>
      <c r="M6268" s="37"/>
      <c r="N6268" s="37"/>
      <c r="O6268" s="37"/>
      <c r="P6268" s="37"/>
    </row>
    <row r="6269" spans="2:16" s="1" customFormat="1" x14ac:dyDescent="0.65">
      <c r="B6269" s="68"/>
      <c r="D6269" s="70"/>
      <c r="F6269" s="69"/>
      <c r="G6269" s="37"/>
      <c r="H6269" s="37"/>
      <c r="I6269" s="37"/>
      <c r="J6269" s="37"/>
      <c r="K6269" s="37"/>
      <c r="L6269" s="37"/>
      <c r="M6269" s="37"/>
      <c r="N6269" s="37"/>
      <c r="O6269" s="37"/>
      <c r="P6269" s="37"/>
    </row>
    <row r="6270" spans="2:16" s="1" customFormat="1" x14ac:dyDescent="0.65">
      <c r="B6270" s="68"/>
      <c r="D6270" s="70"/>
      <c r="F6270" s="69"/>
      <c r="G6270" s="37"/>
      <c r="H6270" s="37"/>
      <c r="I6270" s="37"/>
      <c r="J6270" s="37"/>
      <c r="K6270" s="37"/>
      <c r="L6270" s="37"/>
      <c r="M6270" s="37"/>
      <c r="N6270" s="37"/>
      <c r="O6270" s="37"/>
      <c r="P6270" s="37"/>
    </row>
    <row r="6271" spans="2:16" s="1" customFormat="1" x14ac:dyDescent="0.65">
      <c r="B6271" s="68"/>
      <c r="D6271" s="70"/>
      <c r="F6271" s="69"/>
      <c r="G6271" s="37"/>
      <c r="H6271" s="37"/>
      <c r="I6271" s="37"/>
      <c r="J6271" s="37"/>
      <c r="K6271" s="37"/>
      <c r="L6271" s="37"/>
      <c r="M6271" s="37"/>
      <c r="N6271" s="37"/>
      <c r="O6271" s="37"/>
      <c r="P6271" s="37"/>
    </row>
    <row r="6272" spans="2:16" s="1" customFormat="1" x14ac:dyDescent="0.65">
      <c r="B6272" s="68"/>
      <c r="D6272" s="70"/>
      <c r="F6272" s="69"/>
      <c r="G6272" s="37"/>
      <c r="H6272" s="37"/>
      <c r="I6272" s="37"/>
      <c r="J6272" s="37"/>
      <c r="K6272" s="37"/>
      <c r="L6272" s="37"/>
      <c r="M6272" s="37"/>
      <c r="N6272" s="37"/>
      <c r="O6272" s="37"/>
      <c r="P6272" s="37"/>
    </row>
    <row r="6273" spans="2:16" s="1" customFormat="1" x14ac:dyDescent="0.65">
      <c r="B6273" s="68"/>
      <c r="D6273" s="70"/>
      <c r="F6273" s="69"/>
      <c r="G6273" s="37"/>
      <c r="H6273" s="37"/>
      <c r="I6273" s="37"/>
      <c r="J6273" s="37"/>
      <c r="K6273" s="37"/>
      <c r="L6273" s="37"/>
      <c r="M6273" s="37"/>
      <c r="N6273" s="37"/>
      <c r="O6273" s="37"/>
      <c r="P6273" s="37"/>
    </row>
    <row r="6274" spans="2:16" s="1" customFormat="1" x14ac:dyDescent="0.65">
      <c r="B6274" s="68"/>
      <c r="D6274" s="70"/>
      <c r="F6274" s="69"/>
      <c r="G6274" s="37"/>
      <c r="H6274" s="37"/>
      <c r="I6274" s="37"/>
      <c r="J6274" s="37"/>
      <c r="K6274" s="37"/>
      <c r="L6274" s="37"/>
      <c r="M6274" s="37"/>
      <c r="N6274" s="37"/>
      <c r="O6274" s="37"/>
      <c r="P6274" s="37"/>
    </row>
    <row r="6275" spans="2:16" s="1" customFormat="1" x14ac:dyDescent="0.65">
      <c r="B6275" s="68"/>
      <c r="D6275" s="70"/>
      <c r="F6275" s="69"/>
      <c r="G6275" s="37"/>
      <c r="H6275" s="37"/>
      <c r="I6275" s="37"/>
      <c r="J6275" s="37"/>
      <c r="K6275" s="37"/>
      <c r="L6275" s="37"/>
      <c r="M6275" s="37"/>
      <c r="N6275" s="37"/>
      <c r="O6275" s="37"/>
      <c r="P6275" s="37"/>
    </row>
    <row r="6276" spans="2:16" s="1" customFormat="1" x14ac:dyDescent="0.65">
      <c r="B6276" s="68"/>
      <c r="D6276" s="70"/>
      <c r="F6276" s="69"/>
      <c r="G6276" s="37"/>
      <c r="H6276" s="37"/>
      <c r="I6276" s="37"/>
      <c r="J6276" s="37"/>
      <c r="K6276" s="37"/>
      <c r="L6276" s="37"/>
      <c r="M6276" s="37"/>
      <c r="N6276" s="37"/>
      <c r="O6276" s="37"/>
      <c r="P6276" s="37"/>
    </row>
    <row r="6277" spans="2:16" s="1" customFormat="1" x14ac:dyDescent="0.65">
      <c r="B6277" s="68"/>
      <c r="D6277" s="70"/>
      <c r="F6277" s="69"/>
      <c r="G6277" s="37"/>
      <c r="H6277" s="37"/>
      <c r="I6277" s="37"/>
      <c r="J6277" s="37"/>
      <c r="K6277" s="37"/>
      <c r="L6277" s="37"/>
      <c r="M6277" s="37"/>
      <c r="N6277" s="37"/>
      <c r="O6277" s="37"/>
      <c r="P6277" s="37"/>
    </row>
    <row r="6278" spans="2:16" s="1" customFormat="1" x14ac:dyDescent="0.65">
      <c r="B6278" s="68"/>
      <c r="D6278" s="70"/>
      <c r="F6278" s="69"/>
      <c r="G6278" s="37"/>
      <c r="H6278" s="37"/>
      <c r="I6278" s="37"/>
      <c r="J6278" s="37"/>
      <c r="K6278" s="37"/>
      <c r="L6278" s="37"/>
      <c r="M6278" s="37"/>
      <c r="N6278" s="37"/>
      <c r="O6278" s="37"/>
      <c r="P6278" s="37"/>
    </row>
    <row r="6279" spans="2:16" s="1" customFormat="1" x14ac:dyDescent="0.65">
      <c r="B6279" s="68"/>
      <c r="D6279" s="70"/>
      <c r="F6279" s="69"/>
      <c r="G6279" s="37"/>
      <c r="H6279" s="37"/>
      <c r="I6279" s="37"/>
      <c r="J6279" s="37"/>
      <c r="K6279" s="37"/>
      <c r="L6279" s="37"/>
      <c r="M6279" s="37"/>
      <c r="N6279" s="37"/>
      <c r="O6279" s="37"/>
      <c r="P6279" s="37"/>
    </row>
    <row r="6280" spans="2:16" s="1" customFormat="1" x14ac:dyDescent="0.65">
      <c r="B6280" s="68"/>
      <c r="D6280" s="70"/>
      <c r="F6280" s="69"/>
      <c r="G6280" s="37"/>
      <c r="H6280" s="37"/>
      <c r="I6280" s="37"/>
      <c r="J6280" s="37"/>
      <c r="K6280" s="37"/>
      <c r="L6280" s="37"/>
      <c r="M6280" s="37"/>
      <c r="N6280" s="37"/>
      <c r="O6280" s="37"/>
      <c r="P6280" s="37"/>
    </row>
    <row r="6281" spans="2:16" s="1" customFormat="1" x14ac:dyDescent="0.65">
      <c r="B6281" s="68"/>
      <c r="D6281" s="70"/>
      <c r="F6281" s="69"/>
      <c r="G6281" s="37"/>
      <c r="H6281" s="37"/>
      <c r="I6281" s="37"/>
      <c r="J6281" s="37"/>
      <c r="K6281" s="37"/>
      <c r="L6281" s="37"/>
      <c r="M6281" s="37"/>
      <c r="N6281" s="37"/>
      <c r="O6281" s="37"/>
      <c r="P6281" s="37"/>
    </row>
    <row r="6282" spans="2:16" s="1" customFormat="1" x14ac:dyDescent="0.65">
      <c r="B6282" s="68"/>
      <c r="D6282" s="70"/>
      <c r="F6282" s="69"/>
      <c r="G6282" s="37"/>
      <c r="H6282" s="37"/>
      <c r="I6282" s="37"/>
      <c r="J6282" s="37"/>
      <c r="K6282" s="37"/>
      <c r="L6282" s="37"/>
      <c r="M6282" s="37"/>
      <c r="N6282" s="37"/>
      <c r="O6282" s="37"/>
      <c r="P6282" s="37"/>
    </row>
    <row r="6283" spans="2:16" s="1" customFormat="1" x14ac:dyDescent="0.65">
      <c r="B6283" s="68"/>
      <c r="D6283" s="70"/>
      <c r="F6283" s="69"/>
      <c r="G6283" s="37"/>
      <c r="H6283" s="37"/>
      <c r="I6283" s="37"/>
      <c r="J6283" s="37"/>
      <c r="K6283" s="37"/>
      <c r="L6283" s="37"/>
      <c r="M6283" s="37"/>
      <c r="N6283" s="37"/>
      <c r="O6283" s="37"/>
      <c r="P6283" s="37"/>
    </row>
    <row r="6284" spans="2:16" s="1" customFormat="1" x14ac:dyDescent="0.65">
      <c r="B6284" s="68"/>
      <c r="D6284" s="70"/>
      <c r="F6284" s="69"/>
      <c r="G6284" s="37"/>
      <c r="H6284" s="37"/>
      <c r="I6284" s="37"/>
      <c r="J6284" s="37"/>
      <c r="K6284" s="37"/>
      <c r="L6284" s="37"/>
      <c r="M6284" s="37"/>
      <c r="N6284" s="37"/>
      <c r="O6284" s="37"/>
      <c r="P6284" s="37"/>
    </row>
    <row r="6285" spans="2:16" s="1" customFormat="1" x14ac:dyDescent="0.65">
      <c r="B6285" s="68"/>
      <c r="D6285" s="70"/>
      <c r="F6285" s="69"/>
      <c r="G6285" s="37"/>
      <c r="H6285" s="37"/>
      <c r="I6285" s="37"/>
      <c r="J6285" s="37"/>
      <c r="K6285" s="37"/>
      <c r="L6285" s="37"/>
      <c r="M6285" s="37"/>
      <c r="N6285" s="37"/>
      <c r="O6285" s="37"/>
      <c r="P6285" s="37"/>
    </row>
    <row r="6286" spans="2:16" s="1" customFormat="1" x14ac:dyDescent="0.65">
      <c r="B6286" s="68"/>
      <c r="D6286" s="70"/>
      <c r="F6286" s="69"/>
      <c r="G6286" s="37"/>
      <c r="H6286" s="37"/>
      <c r="I6286" s="37"/>
      <c r="J6286" s="37"/>
      <c r="K6286" s="37"/>
      <c r="L6286" s="37"/>
      <c r="M6286" s="37"/>
      <c r="N6286" s="37"/>
      <c r="O6286" s="37"/>
      <c r="P6286" s="37"/>
    </row>
    <row r="6287" spans="2:16" s="1" customFormat="1" x14ac:dyDescent="0.65">
      <c r="B6287" s="68"/>
      <c r="D6287" s="70"/>
      <c r="F6287" s="69"/>
      <c r="G6287" s="37"/>
      <c r="H6287" s="37"/>
      <c r="I6287" s="37"/>
      <c r="J6287" s="37"/>
      <c r="K6287" s="37"/>
      <c r="L6287" s="37"/>
      <c r="M6287" s="37"/>
      <c r="N6287" s="37"/>
      <c r="O6287" s="37"/>
      <c r="P6287" s="37"/>
    </row>
    <row r="6288" spans="2:16" s="1" customFormat="1" x14ac:dyDescent="0.65">
      <c r="B6288" s="68"/>
      <c r="D6288" s="70"/>
      <c r="F6288" s="69"/>
      <c r="G6288" s="37"/>
      <c r="H6288" s="37"/>
      <c r="I6288" s="37"/>
      <c r="J6288" s="37"/>
      <c r="K6288" s="37"/>
      <c r="L6288" s="37"/>
      <c r="M6288" s="37"/>
      <c r="N6288" s="37"/>
      <c r="O6288" s="37"/>
      <c r="P6288" s="37"/>
    </row>
    <row r="6289" spans="2:16" s="1" customFormat="1" x14ac:dyDescent="0.65">
      <c r="B6289" s="68"/>
      <c r="D6289" s="70"/>
      <c r="F6289" s="69"/>
      <c r="G6289" s="37"/>
      <c r="H6289" s="37"/>
      <c r="I6289" s="37"/>
      <c r="J6289" s="37"/>
      <c r="K6289" s="37"/>
      <c r="L6289" s="37"/>
      <c r="M6289" s="37"/>
      <c r="N6289" s="37"/>
      <c r="O6289" s="37"/>
      <c r="P6289" s="37"/>
    </row>
    <row r="6290" spans="2:16" s="1" customFormat="1" x14ac:dyDescent="0.65">
      <c r="B6290" s="68"/>
      <c r="D6290" s="70"/>
      <c r="F6290" s="69"/>
      <c r="G6290" s="37"/>
      <c r="H6290" s="37"/>
      <c r="I6290" s="37"/>
      <c r="J6290" s="37"/>
      <c r="K6290" s="37"/>
      <c r="L6290" s="37"/>
      <c r="M6290" s="37"/>
      <c r="N6290" s="37"/>
      <c r="O6290" s="37"/>
      <c r="P6290" s="37"/>
    </row>
    <row r="6291" spans="2:16" s="1" customFormat="1" x14ac:dyDescent="0.65">
      <c r="B6291" s="68"/>
      <c r="D6291" s="70"/>
      <c r="F6291" s="69"/>
      <c r="G6291" s="37"/>
      <c r="H6291" s="37"/>
      <c r="I6291" s="37"/>
      <c r="J6291" s="37"/>
      <c r="K6291" s="37"/>
      <c r="L6291" s="37"/>
      <c r="M6291" s="37"/>
      <c r="N6291" s="37"/>
      <c r="O6291" s="37"/>
      <c r="P6291" s="37"/>
    </row>
    <row r="6292" spans="2:16" s="1" customFormat="1" x14ac:dyDescent="0.65">
      <c r="B6292" s="68"/>
      <c r="D6292" s="70"/>
      <c r="F6292" s="69"/>
      <c r="G6292" s="37"/>
      <c r="H6292" s="37"/>
      <c r="I6292" s="37"/>
      <c r="J6292" s="37"/>
      <c r="K6292" s="37"/>
      <c r="L6292" s="37"/>
      <c r="M6292" s="37"/>
      <c r="N6292" s="37"/>
      <c r="O6292" s="37"/>
      <c r="P6292" s="37"/>
    </row>
    <row r="6293" spans="2:16" s="1" customFormat="1" x14ac:dyDescent="0.65">
      <c r="B6293" s="68"/>
      <c r="D6293" s="70"/>
      <c r="F6293" s="69"/>
      <c r="G6293" s="37"/>
      <c r="H6293" s="37"/>
      <c r="I6293" s="37"/>
      <c r="J6293" s="37"/>
      <c r="K6293" s="37"/>
      <c r="L6293" s="37"/>
      <c r="M6293" s="37"/>
      <c r="N6293" s="37"/>
      <c r="O6293" s="37"/>
      <c r="P6293" s="37"/>
    </row>
    <row r="6294" spans="2:16" s="1" customFormat="1" x14ac:dyDescent="0.65">
      <c r="B6294" s="68"/>
      <c r="D6294" s="70"/>
      <c r="F6294" s="69"/>
      <c r="G6294" s="37"/>
      <c r="H6294" s="37"/>
      <c r="I6294" s="37"/>
      <c r="J6294" s="37"/>
      <c r="K6294" s="37"/>
      <c r="L6294" s="37"/>
      <c r="M6294" s="37"/>
      <c r="N6294" s="37"/>
      <c r="O6294" s="37"/>
      <c r="P6294" s="37"/>
    </row>
    <row r="6295" spans="2:16" s="1" customFormat="1" x14ac:dyDescent="0.65">
      <c r="B6295" s="68"/>
      <c r="D6295" s="70"/>
      <c r="F6295" s="69"/>
      <c r="G6295" s="37"/>
      <c r="H6295" s="37"/>
      <c r="I6295" s="37"/>
      <c r="J6295" s="37"/>
      <c r="K6295" s="37"/>
      <c r="L6295" s="37"/>
      <c r="M6295" s="37"/>
      <c r="N6295" s="37"/>
      <c r="O6295" s="37"/>
      <c r="P6295" s="37"/>
    </row>
    <row r="6296" spans="2:16" s="1" customFormat="1" x14ac:dyDescent="0.65">
      <c r="B6296" s="68"/>
      <c r="D6296" s="70"/>
      <c r="F6296" s="69"/>
      <c r="G6296" s="37"/>
      <c r="H6296" s="37"/>
      <c r="I6296" s="37"/>
      <c r="J6296" s="37"/>
      <c r="K6296" s="37"/>
      <c r="L6296" s="37"/>
      <c r="M6296" s="37"/>
      <c r="N6296" s="37"/>
      <c r="O6296" s="37"/>
      <c r="P6296" s="37"/>
    </row>
    <row r="6297" spans="2:16" s="1" customFormat="1" x14ac:dyDescent="0.65">
      <c r="B6297" s="68"/>
      <c r="D6297" s="70"/>
      <c r="F6297" s="69"/>
      <c r="G6297" s="37"/>
      <c r="H6297" s="37"/>
      <c r="I6297" s="37"/>
      <c r="J6297" s="37"/>
      <c r="K6297" s="37"/>
      <c r="L6297" s="37"/>
      <c r="M6297" s="37"/>
      <c r="N6297" s="37"/>
      <c r="O6297" s="37"/>
      <c r="P6297" s="37"/>
    </row>
    <row r="6298" spans="2:16" s="1" customFormat="1" x14ac:dyDescent="0.65">
      <c r="B6298" s="68"/>
      <c r="D6298" s="70"/>
      <c r="F6298" s="69"/>
      <c r="G6298" s="37"/>
      <c r="H6298" s="37"/>
      <c r="I6298" s="37"/>
      <c r="J6298" s="37"/>
      <c r="K6298" s="37"/>
      <c r="L6298" s="37"/>
      <c r="M6298" s="37"/>
      <c r="N6298" s="37"/>
      <c r="O6298" s="37"/>
      <c r="P6298" s="37"/>
    </row>
    <row r="6299" spans="2:16" s="1" customFormat="1" x14ac:dyDescent="0.65">
      <c r="B6299" s="68"/>
      <c r="D6299" s="70"/>
      <c r="F6299" s="69"/>
      <c r="G6299" s="37"/>
      <c r="H6299" s="37"/>
      <c r="I6299" s="37"/>
      <c r="J6299" s="37"/>
      <c r="K6299" s="37"/>
      <c r="L6299" s="37"/>
      <c r="M6299" s="37"/>
      <c r="N6299" s="37"/>
      <c r="O6299" s="37"/>
      <c r="P6299" s="37"/>
    </row>
    <row r="6300" spans="2:16" s="1" customFormat="1" x14ac:dyDescent="0.65">
      <c r="B6300" s="68"/>
      <c r="D6300" s="70"/>
      <c r="F6300" s="69"/>
      <c r="G6300" s="37"/>
      <c r="H6300" s="37"/>
      <c r="I6300" s="37"/>
      <c r="J6300" s="37"/>
      <c r="K6300" s="37"/>
      <c r="L6300" s="37"/>
      <c r="M6300" s="37"/>
      <c r="N6300" s="37"/>
      <c r="O6300" s="37"/>
      <c r="P6300" s="37"/>
    </row>
    <row r="6301" spans="2:16" s="1" customFormat="1" x14ac:dyDescent="0.65">
      <c r="B6301" s="68"/>
      <c r="D6301" s="70"/>
      <c r="F6301" s="69"/>
      <c r="G6301" s="37"/>
      <c r="H6301" s="37"/>
      <c r="I6301" s="37"/>
      <c r="J6301" s="37"/>
      <c r="K6301" s="37"/>
      <c r="L6301" s="37"/>
      <c r="M6301" s="37"/>
      <c r="N6301" s="37"/>
      <c r="O6301" s="37"/>
      <c r="P6301" s="37"/>
    </row>
    <row r="6302" spans="2:16" s="1" customFormat="1" x14ac:dyDescent="0.65">
      <c r="B6302" s="68"/>
      <c r="D6302" s="70"/>
      <c r="F6302" s="69"/>
      <c r="G6302" s="37"/>
      <c r="H6302" s="37"/>
      <c r="I6302" s="37"/>
      <c r="J6302" s="37"/>
      <c r="K6302" s="37"/>
      <c r="L6302" s="37"/>
      <c r="M6302" s="37"/>
      <c r="N6302" s="37"/>
      <c r="O6302" s="37"/>
      <c r="P6302" s="37"/>
    </row>
    <row r="6303" spans="2:16" s="1" customFormat="1" x14ac:dyDescent="0.65">
      <c r="B6303" s="68"/>
      <c r="D6303" s="70"/>
      <c r="F6303" s="69"/>
      <c r="G6303" s="37"/>
      <c r="H6303" s="37"/>
      <c r="I6303" s="37"/>
      <c r="J6303" s="37"/>
      <c r="K6303" s="37"/>
      <c r="L6303" s="37"/>
      <c r="M6303" s="37"/>
      <c r="N6303" s="37"/>
      <c r="O6303" s="37"/>
      <c r="P6303" s="37"/>
    </row>
    <row r="6304" spans="2:16" s="1" customFormat="1" x14ac:dyDescent="0.65">
      <c r="B6304" s="68"/>
      <c r="D6304" s="70"/>
      <c r="F6304" s="69"/>
      <c r="G6304" s="37"/>
      <c r="H6304" s="37"/>
      <c r="I6304" s="37"/>
      <c r="J6304" s="37"/>
      <c r="K6304" s="37"/>
      <c r="L6304" s="37"/>
      <c r="M6304" s="37"/>
      <c r="N6304" s="37"/>
      <c r="O6304" s="37"/>
      <c r="P6304" s="37"/>
    </row>
    <row r="6305" spans="2:16" s="1" customFormat="1" x14ac:dyDescent="0.65">
      <c r="B6305" s="68"/>
      <c r="D6305" s="70"/>
      <c r="F6305" s="69"/>
      <c r="G6305" s="37"/>
      <c r="H6305" s="37"/>
      <c r="I6305" s="37"/>
      <c r="J6305" s="37"/>
      <c r="K6305" s="37"/>
      <c r="L6305" s="37"/>
      <c r="M6305" s="37"/>
      <c r="N6305" s="37"/>
      <c r="O6305" s="37"/>
      <c r="P6305" s="37"/>
    </row>
    <row r="6306" spans="2:16" s="1" customFormat="1" x14ac:dyDescent="0.65">
      <c r="B6306" s="68"/>
      <c r="D6306" s="70"/>
      <c r="F6306" s="69"/>
      <c r="G6306" s="37"/>
      <c r="H6306" s="37"/>
      <c r="I6306" s="37"/>
      <c r="J6306" s="37"/>
      <c r="K6306" s="37"/>
      <c r="L6306" s="37"/>
      <c r="M6306" s="37"/>
      <c r="N6306" s="37"/>
      <c r="O6306" s="37"/>
      <c r="P6306" s="37"/>
    </row>
    <row r="6307" spans="2:16" s="1" customFormat="1" x14ac:dyDescent="0.65">
      <c r="B6307" s="68"/>
      <c r="D6307" s="70"/>
      <c r="F6307" s="69"/>
      <c r="G6307" s="37"/>
      <c r="H6307" s="37"/>
      <c r="I6307" s="37"/>
      <c r="J6307" s="37"/>
      <c r="K6307" s="37"/>
      <c r="L6307" s="37"/>
      <c r="M6307" s="37"/>
      <c r="N6307" s="37"/>
      <c r="O6307" s="37"/>
      <c r="P6307" s="37"/>
    </row>
    <row r="6308" spans="2:16" s="1" customFormat="1" x14ac:dyDescent="0.65">
      <c r="B6308" s="68"/>
      <c r="D6308" s="70"/>
      <c r="F6308" s="69"/>
      <c r="G6308" s="37"/>
      <c r="H6308" s="37"/>
      <c r="I6308" s="37"/>
      <c r="J6308" s="37"/>
      <c r="K6308" s="37"/>
      <c r="L6308" s="37"/>
      <c r="M6308" s="37"/>
      <c r="N6308" s="37"/>
      <c r="O6308" s="37"/>
      <c r="P6308" s="37"/>
    </row>
    <row r="6309" spans="2:16" s="1" customFormat="1" x14ac:dyDescent="0.65">
      <c r="B6309" s="68"/>
      <c r="D6309" s="70"/>
      <c r="F6309" s="69"/>
      <c r="G6309" s="37"/>
      <c r="H6309" s="37"/>
      <c r="I6309" s="37"/>
      <c r="J6309" s="37"/>
      <c r="K6309" s="37"/>
      <c r="L6309" s="37"/>
      <c r="M6309" s="37"/>
      <c r="N6309" s="37"/>
      <c r="O6309" s="37"/>
      <c r="P6309" s="37"/>
    </row>
    <row r="6310" spans="2:16" s="1" customFormat="1" x14ac:dyDescent="0.65">
      <c r="B6310" s="68"/>
      <c r="D6310" s="70"/>
      <c r="F6310" s="69"/>
      <c r="G6310" s="37"/>
      <c r="H6310" s="37"/>
      <c r="I6310" s="37"/>
      <c r="J6310" s="37"/>
      <c r="K6310" s="37"/>
      <c r="L6310" s="37"/>
      <c r="M6310" s="37"/>
      <c r="N6310" s="37"/>
      <c r="O6310" s="37"/>
      <c r="P6310" s="37"/>
    </row>
    <row r="6311" spans="2:16" s="1" customFormat="1" x14ac:dyDescent="0.65">
      <c r="B6311" s="68"/>
      <c r="D6311" s="70"/>
      <c r="F6311" s="69"/>
      <c r="G6311" s="37"/>
      <c r="H6311" s="37"/>
      <c r="I6311" s="37"/>
      <c r="J6311" s="37"/>
      <c r="K6311" s="37"/>
      <c r="L6311" s="37"/>
      <c r="M6311" s="37"/>
      <c r="N6311" s="37"/>
      <c r="O6311" s="37"/>
      <c r="P6311" s="37"/>
    </row>
    <row r="6312" spans="2:16" s="1" customFormat="1" x14ac:dyDescent="0.65">
      <c r="B6312" s="68"/>
      <c r="D6312" s="70"/>
      <c r="F6312" s="69"/>
      <c r="G6312" s="37"/>
      <c r="H6312" s="37"/>
      <c r="I6312" s="37"/>
      <c r="J6312" s="37"/>
      <c r="K6312" s="37"/>
      <c r="L6312" s="37"/>
      <c r="M6312" s="37"/>
      <c r="N6312" s="37"/>
      <c r="O6312" s="37"/>
      <c r="P6312" s="37"/>
    </row>
    <row r="6313" spans="2:16" s="1" customFormat="1" x14ac:dyDescent="0.65">
      <c r="B6313" s="68"/>
      <c r="D6313" s="70"/>
      <c r="F6313" s="69"/>
      <c r="G6313" s="37"/>
      <c r="H6313" s="37"/>
      <c r="I6313" s="37"/>
      <c r="J6313" s="37"/>
      <c r="K6313" s="37"/>
      <c r="L6313" s="37"/>
      <c r="M6313" s="37"/>
      <c r="N6313" s="37"/>
      <c r="O6313" s="37"/>
      <c r="P6313" s="37"/>
    </row>
    <row r="6314" spans="2:16" s="1" customFormat="1" x14ac:dyDescent="0.65">
      <c r="B6314" s="68"/>
      <c r="D6314" s="70"/>
      <c r="F6314" s="69"/>
      <c r="G6314" s="37"/>
      <c r="H6314" s="37"/>
      <c r="I6314" s="37"/>
      <c r="J6314" s="37"/>
      <c r="K6314" s="37"/>
      <c r="L6314" s="37"/>
      <c r="M6314" s="37"/>
      <c r="N6314" s="37"/>
      <c r="O6314" s="37"/>
      <c r="P6314" s="37"/>
    </row>
    <row r="6315" spans="2:16" s="1" customFormat="1" x14ac:dyDescent="0.65">
      <c r="B6315" s="68"/>
      <c r="D6315" s="70"/>
      <c r="F6315" s="69"/>
      <c r="G6315" s="37"/>
      <c r="H6315" s="37"/>
      <c r="I6315" s="37"/>
      <c r="J6315" s="37"/>
      <c r="K6315" s="37"/>
      <c r="L6315" s="37"/>
      <c r="M6315" s="37"/>
      <c r="N6315" s="37"/>
      <c r="O6315" s="37"/>
      <c r="P6315" s="37"/>
    </row>
    <row r="6316" spans="2:16" s="1" customFormat="1" x14ac:dyDescent="0.65">
      <c r="B6316" s="68"/>
      <c r="D6316" s="70"/>
      <c r="F6316" s="69"/>
      <c r="G6316" s="37"/>
      <c r="H6316" s="37"/>
      <c r="I6316" s="37"/>
      <c r="J6316" s="37"/>
      <c r="K6316" s="37"/>
      <c r="L6316" s="37"/>
      <c r="M6316" s="37"/>
      <c r="N6316" s="37"/>
      <c r="O6316" s="37"/>
      <c r="P6316" s="37"/>
    </row>
    <row r="6317" spans="2:16" s="1" customFormat="1" x14ac:dyDescent="0.65">
      <c r="B6317" s="68"/>
      <c r="D6317" s="70"/>
      <c r="F6317" s="69"/>
      <c r="G6317" s="37"/>
      <c r="H6317" s="37"/>
      <c r="I6317" s="37"/>
      <c r="J6317" s="37"/>
      <c r="K6317" s="37"/>
      <c r="L6317" s="37"/>
      <c r="M6317" s="37"/>
      <c r="N6317" s="37"/>
      <c r="O6317" s="37"/>
      <c r="P6317" s="37"/>
    </row>
    <row r="6318" spans="2:16" s="1" customFormat="1" x14ac:dyDescent="0.65">
      <c r="B6318" s="68"/>
      <c r="D6318" s="70"/>
      <c r="F6318" s="69"/>
      <c r="G6318" s="37"/>
      <c r="H6318" s="37"/>
      <c r="I6318" s="37"/>
      <c r="J6318" s="37"/>
      <c r="K6318" s="37"/>
      <c r="L6318" s="37"/>
      <c r="M6318" s="37"/>
      <c r="N6318" s="37"/>
      <c r="O6318" s="37"/>
      <c r="P6318" s="37"/>
    </row>
    <row r="6319" spans="2:16" s="1" customFormat="1" x14ac:dyDescent="0.65">
      <c r="B6319" s="68"/>
      <c r="D6319" s="70"/>
      <c r="F6319" s="69"/>
      <c r="G6319" s="37"/>
      <c r="H6319" s="37"/>
      <c r="I6319" s="37"/>
      <c r="J6319" s="37"/>
      <c r="K6319" s="37"/>
      <c r="L6319" s="37"/>
      <c r="M6319" s="37"/>
      <c r="N6319" s="37"/>
      <c r="O6319" s="37"/>
      <c r="P6319" s="37"/>
    </row>
    <row r="6320" spans="2:16" s="1" customFormat="1" x14ac:dyDescent="0.65">
      <c r="B6320" s="68"/>
      <c r="D6320" s="70"/>
      <c r="F6320" s="69"/>
      <c r="G6320" s="37"/>
      <c r="H6320" s="37"/>
      <c r="I6320" s="37"/>
      <c r="J6320" s="37"/>
      <c r="K6320" s="37"/>
      <c r="L6320" s="37"/>
      <c r="M6320" s="37"/>
      <c r="N6320" s="37"/>
      <c r="O6320" s="37"/>
      <c r="P6320" s="37"/>
    </row>
    <row r="6321" spans="2:16" s="1" customFormat="1" x14ac:dyDescent="0.65">
      <c r="B6321" s="68"/>
      <c r="D6321" s="70"/>
      <c r="F6321" s="69"/>
      <c r="G6321" s="37"/>
      <c r="H6321" s="37"/>
      <c r="I6321" s="37"/>
      <c r="J6321" s="37"/>
      <c r="K6321" s="37"/>
      <c r="L6321" s="37"/>
      <c r="M6321" s="37"/>
      <c r="N6321" s="37"/>
      <c r="O6321" s="37"/>
      <c r="P6321" s="37"/>
    </row>
    <row r="6322" spans="2:16" s="1" customFormat="1" x14ac:dyDescent="0.65">
      <c r="B6322" s="68"/>
      <c r="D6322" s="70"/>
      <c r="F6322" s="69"/>
      <c r="G6322" s="37"/>
      <c r="H6322" s="37"/>
      <c r="I6322" s="37"/>
      <c r="J6322" s="37"/>
      <c r="K6322" s="37"/>
      <c r="L6322" s="37"/>
      <c r="M6322" s="37"/>
      <c r="N6322" s="37"/>
      <c r="O6322" s="37"/>
      <c r="P6322" s="37"/>
    </row>
    <row r="6323" spans="2:16" s="1" customFormat="1" x14ac:dyDescent="0.65">
      <c r="B6323" s="68"/>
      <c r="D6323" s="70"/>
      <c r="F6323" s="69"/>
      <c r="G6323" s="37"/>
      <c r="H6323" s="37"/>
      <c r="I6323" s="37"/>
      <c r="J6323" s="37"/>
      <c r="K6323" s="37"/>
      <c r="L6323" s="37"/>
      <c r="M6323" s="37"/>
      <c r="N6323" s="37"/>
      <c r="O6323" s="37"/>
      <c r="P6323" s="37"/>
    </row>
    <row r="6324" spans="2:16" s="1" customFormat="1" x14ac:dyDescent="0.65">
      <c r="B6324" s="68"/>
      <c r="D6324" s="70"/>
      <c r="F6324" s="69"/>
      <c r="G6324" s="37"/>
      <c r="H6324" s="37"/>
      <c r="I6324" s="37"/>
      <c r="J6324" s="37"/>
      <c r="K6324" s="37"/>
      <c r="L6324" s="37"/>
      <c r="M6324" s="37"/>
      <c r="N6324" s="37"/>
      <c r="O6324" s="37"/>
      <c r="P6324" s="37"/>
    </row>
    <row r="6325" spans="2:16" s="1" customFormat="1" x14ac:dyDescent="0.65">
      <c r="B6325" s="68"/>
      <c r="D6325" s="70"/>
      <c r="F6325" s="69"/>
      <c r="G6325" s="37"/>
      <c r="H6325" s="37"/>
      <c r="I6325" s="37"/>
      <c r="J6325" s="37"/>
      <c r="K6325" s="37"/>
      <c r="L6325" s="37"/>
      <c r="M6325" s="37"/>
      <c r="N6325" s="37"/>
      <c r="O6325" s="37"/>
      <c r="P6325" s="37"/>
    </row>
    <row r="6326" spans="2:16" s="1" customFormat="1" x14ac:dyDescent="0.65">
      <c r="B6326" s="68"/>
      <c r="D6326" s="70"/>
      <c r="F6326" s="69"/>
      <c r="G6326" s="37"/>
      <c r="H6326" s="37"/>
      <c r="I6326" s="37"/>
      <c r="J6326" s="37"/>
      <c r="K6326" s="37"/>
      <c r="L6326" s="37"/>
      <c r="M6326" s="37"/>
      <c r="N6326" s="37"/>
      <c r="O6326" s="37"/>
      <c r="P6326" s="37"/>
    </row>
    <row r="6327" spans="2:16" s="1" customFormat="1" x14ac:dyDescent="0.65">
      <c r="B6327" s="68"/>
      <c r="D6327" s="70"/>
      <c r="F6327" s="69"/>
      <c r="G6327" s="37"/>
      <c r="H6327" s="37"/>
      <c r="I6327" s="37"/>
      <c r="J6327" s="37"/>
      <c r="K6327" s="37"/>
      <c r="L6327" s="37"/>
      <c r="M6327" s="37"/>
      <c r="N6327" s="37"/>
      <c r="O6327" s="37"/>
      <c r="P6327" s="37"/>
    </row>
    <row r="6328" spans="2:16" s="1" customFormat="1" x14ac:dyDescent="0.65">
      <c r="B6328" s="68"/>
      <c r="D6328" s="70"/>
      <c r="F6328" s="69"/>
      <c r="G6328" s="37"/>
      <c r="H6328" s="37"/>
      <c r="I6328" s="37"/>
      <c r="J6328" s="37"/>
      <c r="K6328" s="37"/>
      <c r="L6328" s="37"/>
      <c r="M6328" s="37"/>
      <c r="N6328" s="37"/>
      <c r="O6328" s="37"/>
      <c r="P6328" s="37"/>
    </row>
    <row r="6329" spans="2:16" s="1" customFormat="1" x14ac:dyDescent="0.65">
      <c r="B6329" s="68"/>
      <c r="D6329" s="70"/>
      <c r="F6329" s="69"/>
      <c r="G6329" s="37"/>
      <c r="H6329" s="37"/>
      <c r="I6329" s="37"/>
      <c r="J6329" s="37"/>
      <c r="K6329" s="37"/>
      <c r="L6329" s="37"/>
      <c r="M6329" s="37"/>
      <c r="N6329" s="37"/>
      <c r="O6329" s="37"/>
      <c r="P6329" s="37"/>
    </row>
    <row r="6330" spans="2:16" s="1" customFormat="1" x14ac:dyDescent="0.65">
      <c r="B6330" s="68"/>
      <c r="D6330" s="70"/>
      <c r="F6330" s="69"/>
      <c r="G6330" s="37"/>
      <c r="H6330" s="37"/>
      <c r="I6330" s="37"/>
      <c r="J6330" s="37"/>
      <c r="K6330" s="37"/>
      <c r="L6330" s="37"/>
      <c r="M6330" s="37"/>
      <c r="N6330" s="37"/>
      <c r="O6330" s="37"/>
      <c r="P6330" s="37"/>
    </row>
    <row r="6331" spans="2:16" s="1" customFormat="1" x14ac:dyDescent="0.65">
      <c r="B6331" s="68"/>
      <c r="D6331" s="70"/>
      <c r="F6331" s="69"/>
      <c r="G6331" s="37"/>
      <c r="H6331" s="37"/>
      <c r="I6331" s="37"/>
      <c r="J6331" s="37"/>
      <c r="K6331" s="37"/>
      <c r="L6331" s="37"/>
      <c r="M6331" s="37"/>
      <c r="N6331" s="37"/>
      <c r="O6331" s="37"/>
      <c r="P6331" s="37"/>
    </row>
    <row r="6332" spans="2:16" s="1" customFormat="1" x14ac:dyDescent="0.65">
      <c r="B6332" s="68"/>
      <c r="D6332" s="70"/>
      <c r="F6332" s="69"/>
      <c r="G6332" s="37"/>
      <c r="H6332" s="37"/>
      <c r="I6332" s="37"/>
      <c r="J6332" s="37"/>
      <c r="K6332" s="37"/>
      <c r="L6332" s="37"/>
      <c r="M6332" s="37"/>
      <c r="N6332" s="37"/>
      <c r="O6332" s="37"/>
      <c r="P6332" s="37"/>
    </row>
    <row r="6333" spans="2:16" s="1" customFormat="1" x14ac:dyDescent="0.65">
      <c r="B6333" s="68"/>
      <c r="D6333" s="70"/>
      <c r="F6333" s="69"/>
      <c r="G6333" s="37"/>
      <c r="H6333" s="37"/>
      <c r="I6333" s="37"/>
      <c r="J6333" s="37"/>
      <c r="K6333" s="37"/>
      <c r="L6333" s="37"/>
      <c r="M6333" s="37"/>
      <c r="N6333" s="37"/>
      <c r="O6333" s="37"/>
      <c r="P6333" s="37"/>
    </row>
    <row r="6334" spans="2:16" s="1" customFormat="1" x14ac:dyDescent="0.65">
      <c r="B6334" s="68"/>
      <c r="D6334" s="70"/>
      <c r="F6334" s="69"/>
      <c r="G6334" s="37"/>
      <c r="H6334" s="37"/>
      <c r="I6334" s="37"/>
      <c r="J6334" s="37"/>
      <c r="K6334" s="37"/>
      <c r="L6334" s="37"/>
      <c r="M6334" s="37"/>
      <c r="N6334" s="37"/>
      <c r="O6334" s="37"/>
      <c r="P6334" s="37"/>
    </row>
    <row r="6335" spans="2:16" s="1" customFormat="1" x14ac:dyDescent="0.65">
      <c r="B6335" s="68"/>
      <c r="D6335" s="70"/>
      <c r="F6335" s="69"/>
      <c r="G6335" s="37"/>
      <c r="H6335" s="37"/>
      <c r="I6335" s="37"/>
      <c r="J6335" s="37"/>
      <c r="K6335" s="37"/>
      <c r="L6335" s="37"/>
      <c r="M6335" s="37"/>
      <c r="N6335" s="37"/>
      <c r="O6335" s="37"/>
      <c r="P6335" s="37"/>
    </row>
    <row r="6336" spans="2:16" s="1" customFormat="1" x14ac:dyDescent="0.65">
      <c r="B6336" s="68"/>
      <c r="D6336" s="70"/>
      <c r="F6336" s="69"/>
      <c r="G6336" s="37"/>
      <c r="H6336" s="37"/>
      <c r="I6336" s="37"/>
      <c r="J6336" s="37"/>
      <c r="K6336" s="37"/>
      <c r="L6336" s="37"/>
      <c r="M6336" s="37"/>
      <c r="N6336" s="37"/>
      <c r="O6336" s="37"/>
      <c r="P6336" s="37"/>
    </row>
    <row r="6337" spans="2:16" s="1" customFormat="1" x14ac:dyDescent="0.65">
      <c r="B6337" s="68"/>
      <c r="D6337" s="70"/>
      <c r="F6337" s="69"/>
      <c r="G6337" s="37"/>
      <c r="H6337" s="37"/>
      <c r="I6337" s="37"/>
      <c r="J6337" s="37"/>
      <c r="K6337" s="37"/>
      <c r="L6337" s="37"/>
      <c r="M6337" s="37"/>
      <c r="N6337" s="37"/>
      <c r="O6337" s="37"/>
      <c r="P6337" s="37"/>
    </row>
    <row r="6338" spans="2:16" s="1" customFormat="1" x14ac:dyDescent="0.65">
      <c r="B6338" s="68"/>
      <c r="D6338" s="70"/>
      <c r="F6338" s="69"/>
      <c r="G6338" s="37"/>
      <c r="H6338" s="37"/>
      <c r="I6338" s="37"/>
      <c r="J6338" s="37"/>
      <c r="K6338" s="37"/>
      <c r="L6338" s="37"/>
      <c r="M6338" s="37"/>
      <c r="N6338" s="37"/>
      <c r="O6338" s="37"/>
      <c r="P6338" s="37"/>
    </row>
    <row r="6339" spans="2:16" s="1" customFormat="1" x14ac:dyDescent="0.65">
      <c r="B6339" s="68"/>
      <c r="D6339" s="70"/>
      <c r="F6339" s="69"/>
      <c r="G6339" s="37"/>
      <c r="H6339" s="37"/>
      <c r="I6339" s="37"/>
      <c r="J6339" s="37"/>
      <c r="K6339" s="37"/>
      <c r="L6339" s="37"/>
      <c r="M6339" s="37"/>
      <c r="N6339" s="37"/>
      <c r="O6339" s="37"/>
      <c r="P6339" s="37"/>
    </row>
    <row r="6340" spans="2:16" s="1" customFormat="1" x14ac:dyDescent="0.65">
      <c r="B6340" s="68"/>
      <c r="D6340" s="70"/>
      <c r="F6340" s="69"/>
      <c r="G6340" s="37"/>
      <c r="H6340" s="37"/>
      <c r="I6340" s="37"/>
      <c r="J6340" s="37"/>
      <c r="K6340" s="37"/>
      <c r="L6340" s="37"/>
      <c r="M6340" s="37"/>
      <c r="N6340" s="37"/>
      <c r="O6340" s="37"/>
      <c r="P6340" s="37"/>
    </row>
    <row r="6341" spans="2:16" s="1" customFormat="1" x14ac:dyDescent="0.65">
      <c r="B6341" s="68"/>
      <c r="D6341" s="70"/>
      <c r="F6341" s="69"/>
      <c r="G6341" s="37"/>
      <c r="H6341" s="37"/>
      <c r="I6341" s="37"/>
      <c r="J6341" s="37"/>
      <c r="K6341" s="37"/>
      <c r="L6341" s="37"/>
      <c r="M6341" s="37"/>
      <c r="N6341" s="37"/>
      <c r="O6341" s="37"/>
      <c r="P6341" s="37"/>
    </row>
    <row r="6342" spans="2:16" s="1" customFormat="1" x14ac:dyDescent="0.65">
      <c r="B6342" s="68"/>
      <c r="D6342" s="70"/>
      <c r="F6342" s="69"/>
      <c r="G6342" s="37"/>
      <c r="H6342" s="37"/>
      <c r="I6342" s="37"/>
      <c r="J6342" s="37"/>
      <c r="K6342" s="37"/>
      <c r="L6342" s="37"/>
      <c r="M6342" s="37"/>
      <c r="N6342" s="37"/>
      <c r="O6342" s="37"/>
      <c r="P6342" s="37"/>
    </row>
    <row r="6343" spans="2:16" s="1" customFormat="1" x14ac:dyDescent="0.65">
      <c r="B6343" s="68"/>
      <c r="D6343" s="70"/>
      <c r="F6343" s="69"/>
      <c r="G6343" s="37"/>
      <c r="H6343" s="37"/>
      <c r="I6343" s="37"/>
      <c r="J6343" s="37"/>
      <c r="K6343" s="37"/>
      <c r="L6343" s="37"/>
      <c r="M6343" s="37"/>
      <c r="N6343" s="37"/>
      <c r="O6343" s="37"/>
      <c r="P6343" s="37"/>
    </row>
    <row r="6344" spans="2:16" s="1" customFormat="1" x14ac:dyDescent="0.65">
      <c r="B6344" s="68"/>
      <c r="D6344" s="70"/>
      <c r="F6344" s="69"/>
      <c r="G6344" s="37"/>
      <c r="H6344" s="37"/>
      <c r="I6344" s="37"/>
      <c r="J6344" s="37"/>
      <c r="K6344" s="37"/>
      <c r="L6344" s="37"/>
      <c r="M6344" s="37"/>
      <c r="N6344" s="37"/>
      <c r="O6344" s="37"/>
      <c r="P6344" s="37"/>
    </row>
    <row r="6345" spans="2:16" s="1" customFormat="1" x14ac:dyDescent="0.65">
      <c r="B6345" s="68"/>
      <c r="D6345" s="70"/>
      <c r="F6345" s="69"/>
      <c r="G6345" s="37"/>
      <c r="H6345" s="37"/>
      <c r="I6345" s="37"/>
      <c r="J6345" s="37"/>
      <c r="K6345" s="37"/>
      <c r="L6345" s="37"/>
      <c r="M6345" s="37"/>
      <c r="N6345" s="37"/>
      <c r="O6345" s="37"/>
      <c r="P6345" s="37"/>
    </row>
    <row r="6346" spans="2:16" s="1" customFormat="1" x14ac:dyDescent="0.65">
      <c r="B6346" s="68"/>
      <c r="D6346" s="70"/>
      <c r="F6346" s="69"/>
      <c r="G6346" s="37"/>
      <c r="H6346" s="37"/>
      <c r="I6346" s="37"/>
      <c r="J6346" s="37"/>
      <c r="K6346" s="37"/>
      <c r="L6346" s="37"/>
      <c r="M6346" s="37"/>
      <c r="N6346" s="37"/>
      <c r="O6346" s="37"/>
      <c r="P6346" s="37"/>
    </row>
    <row r="6347" spans="2:16" s="1" customFormat="1" x14ac:dyDescent="0.65">
      <c r="B6347" s="68"/>
      <c r="D6347" s="70"/>
      <c r="F6347" s="69"/>
      <c r="G6347" s="37"/>
      <c r="H6347" s="37"/>
      <c r="I6347" s="37"/>
      <c r="J6347" s="37"/>
      <c r="K6347" s="37"/>
      <c r="L6347" s="37"/>
      <c r="M6347" s="37"/>
      <c r="N6347" s="37"/>
      <c r="O6347" s="37"/>
      <c r="P6347" s="37"/>
    </row>
    <row r="6348" spans="2:16" s="1" customFormat="1" x14ac:dyDescent="0.65">
      <c r="B6348" s="68"/>
      <c r="D6348" s="70"/>
      <c r="F6348" s="69"/>
      <c r="G6348" s="37"/>
      <c r="H6348" s="37"/>
      <c r="I6348" s="37"/>
      <c r="J6348" s="37"/>
      <c r="K6348" s="37"/>
      <c r="L6348" s="37"/>
      <c r="M6348" s="37"/>
      <c r="N6348" s="37"/>
      <c r="O6348" s="37"/>
      <c r="P6348" s="37"/>
    </row>
    <row r="6349" spans="2:16" s="1" customFormat="1" x14ac:dyDescent="0.65">
      <c r="B6349" s="68"/>
      <c r="D6349" s="70"/>
      <c r="F6349" s="69"/>
      <c r="G6349" s="37"/>
      <c r="H6349" s="37"/>
      <c r="I6349" s="37"/>
      <c r="J6349" s="37"/>
      <c r="K6349" s="37"/>
      <c r="L6349" s="37"/>
      <c r="M6349" s="37"/>
      <c r="N6349" s="37"/>
      <c r="O6349" s="37"/>
      <c r="P6349" s="37"/>
    </row>
    <row r="6350" spans="2:16" s="1" customFormat="1" x14ac:dyDescent="0.65">
      <c r="B6350" s="68"/>
      <c r="D6350" s="70"/>
      <c r="F6350" s="69"/>
      <c r="G6350" s="37"/>
      <c r="H6350" s="37"/>
      <c r="I6350" s="37"/>
      <c r="J6350" s="37"/>
      <c r="K6350" s="37"/>
      <c r="L6350" s="37"/>
      <c r="M6350" s="37"/>
      <c r="N6350" s="37"/>
      <c r="O6350" s="37"/>
      <c r="P6350" s="37"/>
    </row>
    <row r="6351" spans="2:16" s="1" customFormat="1" x14ac:dyDescent="0.65">
      <c r="B6351" s="68"/>
      <c r="D6351" s="70"/>
      <c r="F6351" s="69"/>
      <c r="G6351" s="37"/>
      <c r="H6351" s="37"/>
      <c r="I6351" s="37"/>
      <c r="J6351" s="37"/>
      <c r="K6351" s="37"/>
      <c r="L6351" s="37"/>
      <c r="M6351" s="37"/>
      <c r="N6351" s="37"/>
      <c r="O6351" s="37"/>
      <c r="P6351" s="37"/>
    </row>
    <row r="6352" spans="2:16" s="1" customFormat="1" x14ac:dyDescent="0.65">
      <c r="B6352" s="68"/>
      <c r="D6352" s="70"/>
      <c r="F6352" s="69"/>
      <c r="G6352" s="37"/>
      <c r="H6352" s="37"/>
      <c r="I6352" s="37"/>
      <c r="J6352" s="37"/>
      <c r="K6352" s="37"/>
      <c r="L6352" s="37"/>
      <c r="M6352" s="37"/>
      <c r="N6352" s="37"/>
      <c r="O6352" s="37"/>
      <c r="P6352" s="37"/>
    </row>
    <row r="6353" spans="2:16" s="1" customFormat="1" x14ac:dyDescent="0.65">
      <c r="B6353" s="68"/>
      <c r="D6353" s="70"/>
      <c r="F6353" s="69"/>
      <c r="G6353" s="37"/>
      <c r="H6353" s="37"/>
      <c r="I6353" s="37"/>
      <c r="J6353" s="37"/>
      <c r="K6353" s="37"/>
      <c r="L6353" s="37"/>
      <c r="M6353" s="37"/>
      <c r="N6353" s="37"/>
      <c r="O6353" s="37"/>
      <c r="P6353" s="37"/>
    </row>
    <row r="6354" spans="2:16" s="1" customFormat="1" x14ac:dyDescent="0.65">
      <c r="B6354" s="68"/>
      <c r="D6354" s="70"/>
      <c r="F6354" s="69"/>
      <c r="G6354" s="37"/>
      <c r="H6354" s="37"/>
      <c r="I6354" s="37"/>
      <c r="J6354" s="37"/>
      <c r="K6354" s="37"/>
      <c r="L6354" s="37"/>
      <c r="M6354" s="37"/>
      <c r="N6354" s="37"/>
      <c r="O6354" s="37"/>
      <c r="P6354" s="37"/>
    </row>
    <row r="6355" spans="2:16" s="1" customFormat="1" x14ac:dyDescent="0.65">
      <c r="B6355" s="68"/>
      <c r="D6355" s="70"/>
      <c r="F6355" s="69"/>
      <c r="G6355" s="37"/>
      <c r="H6355" s="37"/>
      <c r="I6355" s="37"/>
      <c r="J6355" s="37"/>
      <c r="K6355" s="37"/>
      <c r="L6355" s="37"/>
      <c r="M6355" s="37"/>
      <c r="N6355" s="37"/>
      <c r="O6355" s="37"/>
      <c r="P6355" s="37"/>
    </row>
    <row r="6356" spans="2:16" s="1" customFormat="1" x14ac:dyDescent="0.65">
      <c r="B6356" s="68"/>
      <c r="D6356" s="70"/>
      <c r="F6356" s="69"/>
      <c r="G6356" s="37"/>
      <c r="H6356" s="37"/>
      <c r="I6356" s="37"/>
      <c r="J6356" s="37"/>
      <c r="K6356" s="37"/>
      <c r="L6356" s="37"/>
      <c r="M6356" s="37"/>
      <c r="N6356" s="37"/>
      <c r="O6356" s="37"/>
      <c r="P6356" s="37"/>
    </row>
    <row r="6357" spans="2:16" s="1" customFormat="1" x14ac:dyDescent="0.65">
      <c r="B6357" s="68"/>
      <c r="D6357" s="70"/>
      <c r="F6357" s="69"/>
      <c r="G6357" s="37"/>
      <c r="H6357" s="37"/>
      <c r="I6357" s="37"/>
      <c r="J6357" s="37"/>
      <c r="K6357" s="37"/>
      <c r="L6357" s="37"/>
      <c r="M6357" s="37"/>
      <c r="N6357" s="37"/>
      <c r="O6357" s="37"/>
      <c r="P6357" s="37"/>
    </row>
    <row r="6358" spans="2:16" s="1" customFormat="1" x14ac:dyDescent="0.65">
      <c r="B6358" s="68"/>
      <c r="D6358" s="70"/>
      <c r="F6358" s="69"/>
      <c r="G6358" s="37"/>
      <c r="H6358" s="37"/>
      <c r="I6358" s="37"/>
      <c r="J6358" s="37"/>
      <c r="K6358" s="37"/>
      <c r="L6358" s="37"/>
      <c r="M6358" s="37"/>
      <c r="N6358" s="37"/>
      <c r="O6358" s="37"/>
      <c r="P6358" s="37"/>
    </row>
    <row r="6359" spans="2:16" s="1" customFormat="1" x14ac:dyDescent="0.65">
      <c r="B6359" s="68"/>
      <c r="D6359" s="70"/>
      <c r="F6359" s="69"/>
      <c r="G6359" s="37"/>
      <c r="H6359" s="37"/>
      <c r="I6359" s="37"/>
      <c r="J6359" s="37"/>
      <c r="K6359" s="37"/>
      <c r="L6359" s="37"/>
      <c r="M6359" s="37"/>
      <c r="N6359" s="37"/>
      <c r="O6359" s="37"/>
      <c r="P6359" s="37"/>
    </row>
    <row r="6360" spans="2:16" s="1" customFormat="1" x14ac:dyDescent="0.65">
      <c r="B6360" s="68"/>
      <c r="D6360" s="70"/>
      <c r="F6360" s="69"/>
      <c r="G6360" s="37"/>
      <c r="H6360" s="37"/>
      <c r="I6360" s="37"/>
      <c r="J6360" s="37"/>
      <c r="K6360" s="37"/>
      <c r="L6360" s="37"/>
      <c r="M6360" s="37"/>
      <c r="N6360" s="37"/>
      <c r="O6360" s="37"/>
      <c r="P6360" s="37"/>
    </row>
    <row r="6361" spans="2:16" s="1" customFormat="1" x14ac:dyDescent="0.65">
      <c r="B6361" s="68"/>
      <c r="D6361" s="70"/>
      <c r="F6361" s="69"/>
      <c r="G6361" s="37"/>
      <c r="H6361" s="37"/>
      <c r="I6361" s="37"/>
      <c r="J6361" s="37"/>
      <c r="K6361" s="37"/>
      <c r="L6361" s="37"/>
      <c r="M6361" s="37"/>
      <c r="N6361" s="37"/>
      <c r="O6361" s="37"/>
      <c r="P6361" s="37"/>
    </row>
    <row r="6362" spans="2:16" s="1" customFormat="1" x14ac:dyDescent="0.65">
      <c r="B6362" s="68"/>
      <c r="D6362" s="70"/>
      <c r="F6362" s="69"/>
      <c r="G6362" s="37"/>
      <c r="H6362" s="37"/>
      <c r="I6362" s="37"/>
      <c r="J6362" s="37"/>
      <c r="K6362" s="37"/>
      <c r="L6362" s="37"/>
      <c r="M6362" s="37"/>
      <c r="N6362" s="37"/>
      <c r="O6362" s="37"/>
      <c r="P6362" s="37"/>
    </row>
    <row r="6363" spans="2:16" s="1" customFormat="1" x14ac:dyDescent="0.65">
      <c r="B6363" s="68"/>
      <c r="D6363" s="70"/>
      <c r="F6363" s="69"/>
      <c r="G6363" s="37"/>
      <c r="H6363" s="37"/>
      <c r="I6363" s="37"/>
      <c r="J6363" s="37"/>
      <c r="K6363" s="37"/>
      <c r="L6363" s="37"/>
      <c r="M6363" s="37"/>
      <c r="N6363" s="37"/>
      <c r="O6363" s="37"/>
      <c r="P6363" s="37"/>
    </row>
    <row r="6364" spans="2:16" s="1" customFormat="1" x14ac:dyDescent="0.65">
      <c r="B6364" s="68"/>
      <c r="D6364" s="70"/>
      <c r="F6364" s="69"/>
      <c r="G6364" s="37"/>
      <c r="H6364" s="37"/>
      <c r="I6364" s="37"/>
      <c r="J6364" s="37"/>
      <c r="K6364" s="37"/>
      <c r="L6364" s="37"/>
      <c r="M6364" s="37"/>
      <c r="N6364" s="37"/>
      <c r="O6364" s="37"/>
      <c r="P6364" s="37"/>
    </row>
    <row r="6365" spans="2:16" s="1" customFormat="1" x14ac:dyDescent="0.65">
      <c r="B6365" s="68"/>
      <c r="D6365" s="70"/>
      <c r="F6365" s="69"/>
      <c r="G6365" s="37"/>
      <c r="H6365" s="37"/>
      <c r="I6365" s="37"/>
      <c r="J6365" s="37"/>
      <c r="K6365" s="37"/>
      <c r="L6365" s="37"/>
      <c r="M6365" s="37"/>
      <c r="N6365" s="37"/>
      <c r="O6365" s="37"/>
      <c r="P6365" s="37"/>
    </row>
    <row r="6366" spans="2:16" s="1" customFormat="1" x14ac:dyDescent="0.65">
      <c r="B6366" s="68"/>
      <c r="D6366" s="70"/>
      <c r="F6366" s="69"/>
      <c r="G6366" s="37"/>
      <c r="H6366" s="37"/>
      <c r="I6366" s="37"/>
      <c r="J6366" s="37"/>
      <c r="K6366" s="37"/>
      <c r="L6366" s="37"/>
      <c r="M6366" s="37"/>
      <c r="N6366" s="37"/>
      <c r="O6366" s="37"/>
      <c r="P6366" s="37"/>
    </row>
    <row r="6367" spans="2:16" s="1" customFormat="1" x14ac:dyDescent="0.65">
      <c r="B6367" s="68"/>
      <c r="D6367" s="70"/>
      <c r="F6367" s="69"/>
      <c r="G6367" s="37"/>
      <c r="H6367" s="37"/>
      <c r="I6367" s="37"/>
      <c r="J6367" s="37"/>
      <c r="K6367" s="37"/>
      <c r="L6367" s="37"/>
      <c r="M6367" s="37"/>
      <c r="N6367" s="37"/>
      <c r="O6367" s="37"/>
      <c r="P6367" s="37"/>
    </row>
    <row r="6368" spans="2:16" s="1" customFormat="1" x14ac:dyDescent="0.65">
      <c r="B6368" s="68"/>
      <c r="D6368" s="70"/>
      <c r="F6368" s="69"/>
      <c r="G6368" s="37"/>
      <c r="H6368" s="37"/>
      <c r="I6368" s="37"/>
      <c r="J6368" s="37"/>
      <c r="K6368" s="37"/>
      <c r="L6368" s="37"/>
      <c r="M6368" s="37"/>
      <c r="N6368" s="37"/>
      <c r="O6368" s="37"/>
      <c r="P6368" s="37"/>
    </row>
    <row r="6369" spans="2:16" s="1" customFormat="1" x14ac:dyDescent="0.65">
      <c r="B6369" s="68"/>
      <c r="D6369" s="70"/>
      <c r="F6369" s="69"/>
      <c r="G6369" s="37"/>
      <c r="H6369" s="37"/>
      <c r="I6369" s="37"/>
      <c r="J6369" s="37"/>
      <c r="K6369" s="37"/>
      <c r="L6369" s="37"/>
      <c r="M6369" s="37"/>
      <c r="N6369" s="37"/>
      <c r="O6369" s="37"/>
      <c r="P6369" s="37"/>
    </row>
    <row r="6370" spans="2:16" s="1" customFormat="1" x14ac:dyDescent="0.65">
      <c r="B6370" s="68"/>
      <c r="D6370" s="70"/>
      <c r="F6370" s="69"/>
      <c r="G6370" s="37"/>
      <c r="H6370" s="37"/>
      <c r="I6370" s="37"/>
      <c r="J6370" s="37"/>
      <c r="K6370" s="37"/>
      <c r="L6370" s="37"/>
      <c r="M6370" s="37"/>
      <c r="N6370" s="37"/>
      <c r="O6370" s="37"/>
      <c r="P6370" s="37"/>
    </row>
    <row r="6371" spans="2:16" s="1" customFormat="1" x14ac:dyDescent="0.65">
      <c r="B6371" s="68"/>
      <c r="D6371" s="70"/>
      <c r="F6371" s="69"/>
      <c r="G6371" s="37"/>
      <c r="H6371" s="37"/>
      <c r="I6371" s="37"/>
      <c r="J6371" s="37"/>
      <c r="K6371" s="37"/>
      <c r="L6371" s="37"/>
      <c r="M6371" s="37"/>
      <c r="N6371" s="37"/>
      <c r="O6371" s="37"/>
      <c r="P6371" s="37"/>
    </row>
    <row r="6372" spans="2:16" s="1" customFormat="1" x14ac:dyDescent="0.65">
      <c r="B6372" s="68"/>
      <c r="D6372" s="70"/>
      <c r="F6372" s="69"/>
      <c r="G6372" s="37"/>
      <c r="H6372" s="37"/>
      <c r="I6372" s="37"/>
      <c r="J6372" s="37"/>
      <c r="K6372" s="37"/>
      <c r="L6372" s="37"/>
      <c r="M6372" s="37"/>
      <c r="N6372" s="37"/>
      <c r="O6372" s="37"/>
      <c r="P6372" s="37"/>
    </row>
    <row r="6373" spans="2:16" s="1" customFormat="1" x14ac:dyDescent="0.65">
      <c r="B6373" s="68"/>
      <c r="D6373" s="70"/>
      <c r="F6373" s="69"/>
      <c r="G6373" s="37"/>
      <c r="H6373" s="37"/>
      <c r="I6373" s="37"/>
      <c r="J6373" s="37"/>
      <c r="K6373" s="37"/>
      <c r="L6373" s="37"/>
      <c r="M6373" s="37"/>
      <c r="N6373" s="37"/>
      <c r="O6373" s="37"/>
      <c r="P6373" s="37"/>
    </row>
    <row r="6374" spans="2:16" s="1" customFormat="1" x14ac:dyDescent="0.65">
      <c r="B6374" s="68"/>
      <c r="D6374" s="70"/>
      <c r="F6374" s="69"/>
      <c r="G6374" s="37"/>
      <c r="H6374" s="37"/>
      <c r="I6374" s="37"/>
      <c r="J6374" s="37"/>
      <c r="K6374" s="37"/>
      <c r="L6374" s="37"/>
      <c r="M6374" s="37"/>
      <c r="N6374" s="37"/>
      <c r="O6374" s="37"/>
      <c r="P6374" s="37"/>
    </row>
    <row r="6375" spans="2:16" s="1" customFormat="1" x14ac:dyDescent="0.65">
      <c r="B6375" s="68"/>
      <c r="D6375" s="70"/>
      <c r="F6375" s="69"/>
      <c r="G6375" s="37"/>
      <c r="H6375" s="37"/>
      <c r="I6375" s="37"/>
      <c r="J6375" s="37"/>
      <c r="K6375" s="37"/>
      <c r="L6375" s="37"/>
      <c r="M6375" s="37"/>
      <c r="N6375" s="37"/>
      <c r="O6375" s="37"/>
      <c r="P6375" s="37"/>
    </row>
    <row r="6376" spans="2:16" s="1" customFormat="1" x14ac:dyDescent="0.65">
      <c r="B6376" s="68"/>
      <c r="D6376" s="70"/>
      <c r="F6376" s="69"/>
      <c r="G6376" s="37"/>
      <c r="H6376" s="37"/>
      <c r="I6376" s="37"/>
      <c r="J6376" s="37"/>
      <c r="K6376" s="37"/>
      <c r="L6376" s="37"/>
      <c r="M6376" s="37"/>
      <c r="N6376" s="37"/>
      <c r="O6376" s="37"/>
      <c r="P6376" s="37"/>
    </row>
    <row r="6377" spans="2:16" s="1" customFormat="1" x14ac:dyDescent="0.65">
      <c r="B6377" s="68"/>
      <c r="D6377" s="70"/>
      <c r="F6377" s="69"/>
      <c r="G6377" s="37"/>
      <c r="H6377" s="37"/>
      <c r="I6377" s="37"/>
      <c r="J6377" s="37"/>
      <c r="K6377" s="37"/>
      <c r="L6377" s="37"/>
      <c r="M6377" s="37"/>
      <c r="N6377" s="37"/>
      <c r="O6377" s="37"/>
      <c r="P6377" s="37"/>
    </row>
    <row r="6378" spans="2:16" s="1" customFormat="1" x14ac:dyDescent="0.65">
      <c r="B6378" s="68"/>
      <c r="D6378" s="70"/>
      <c r="F6378" s="69"/>
      <c r="G6378" s="37"/>
      <c r="H6378" s="37"/>
      <c r="I6378" s="37"/>
      <c r="J6378" s="37"/>
      <c r="K6378" s="37"/>
      <c r="L6378" s="37"/>
      <c r="M6378" s="37"/>
      <c r="N6378" s="37"/>
      <c r="O6378" s="37"/>
      <c r="P6378" s="37"/>
    </row>
    <row r="6379" spans="2:16" s="1" customFormat="1" x14ac:dyDescent="0.65">
      <c r="B6379" s="68"/>
      <c r="D6379" s="70"/>
      <c r="F6379" s="69"/>
      <c r="G6379" s="37"/>
      <c r="H6379" s="37"/>
      <c r="I6379" s="37"/>
      <c r="J6379" s="37"/>
      <c r="K6379" s="37"/>
      <c r="L6379" s="37"/>
      <c r="M6379" s="37"/>
      <c r="N6379" s="37"/>
      <c r="O6379" s="37"/>
      <c r="P6379" s="37"/>
    </row>
    <row r="6380" spans="2:16" s="1" customFormat="1" x14ac:dyDescent="0.65">
      <c r="B6380" s="68"/>
      <c r="D6380" s="70"/>
      <c r="F6380" s="69"/>
      <c r="G6380" s="37"/>
      <c r="H6380" s="37"/>
      <c r="I6380" s="37"/>
      <c r="J6380" s="37"/>
      <c r="K6380" s="37"/>
      <c r="L6380" s="37"/>
      <c r="M6380" s="37"/>
      <c r="N6380" s="37"/>
      <c r="O6380" s="37"/>
      <c r="P6380" s="37"/>
    </row>
    <row r="6381" spans="2:16" s="1" customFormat="1" x14ac:dyDescent="0.65">
      <c r="B6381" s="68"/>
      <c r="D6381" s="70"/>
      <c r="F6381" s="69"/>
      <c r="G6381" s="37"/>
      <c r="H6381" s="37"/>
      <c r="I6381" s="37"/>
      <c r="J6381" s="37"/>
      <c r="K6381" s="37"/>
      <c r="L6381" s="37"/>
      <c r="M6381" s="37"/>
      <c r="N6381" s="37"/>
      <c r="O6381" s="37"/>
      <c r="P6381" s="37"/>
    </row>
    <row r="6382" spans="2:16" s="1" customFormat="1" x14ac:dyDescent="0.65">
      <c r="B6382" s="68"/>
      <c r="D6382" s="70"/>
      <c r="F6382" s="69"/>
      <c r="G6382" s="37"/>
      <c r="H6382" s="37"/>
      <c r="I6382" s="37"/>
      <c r="J6382" s="37"/>
      <c r="K6382" s="37"/>
      <c r="L6382" s="37"/>
      <c r="M6382" s="37"/>
      <c r="N6382" s="37"/>
      <c r="O6382" s="37"/>
      <c r="P6382" s="37"/>
    </row>
    <row r="6383" spans="2:16" s="1" customFormat="1" x14ac:dyDescent="0.65">
      <c r="B6383" s="68"/>
      <c r="D6383" s="70"/>
      <c r="F6383" s="69"/>
      <c r="G6383" s="37"/>
      <c r="H6383" s="37"/>
      <c r="I6383" s="37"/>
      <c r="J6383" s="37"/>
      <c r="K6383" s="37"/>
      <c r="L6383" s="37"/>
      <c r="M6383" s="37"/>
      <c r="N6383" s="37"/>
      <c r="O6383" s="37"/>
      <c r="P6383" s="37"/>
    </row>
    <row r="6384" spans="2:16" s="1" customFormat="1" x14ac:dyDescent="0.65">
      <c r="B6384" s="68"/>
      <c r="D6384" s="70"/>
      <c r="F6384" s="69"/>
      <c r="G6384" s="37"/>
      <c r="H6384" s="37"/>
      <c r="I6384" s="37"/>
      <c r="J6384" s="37"/>
      <c r="K6384" s="37"/>
      <c r="L6384" s="37"/>
      <c r="M6384" s="37"/>
      <c r="N6384" s="37"/>
      <c r="O6384" s="37"/>
      <c r="P6384" s="37"/>
    </row>
    <row r="6385" spans="2:16" s="1" customFormat="1" x14ac:dyDescent="0.65">
      <c r="B6385" s="68"/>
      <c r="D6385" s="70"/>
      <c r="F6385" s="69"/>
      <c r="G6385" s="37"/>
      <c r="H6385" s="37"/>
      <c r="I6385" s="37"/>
      <c r="J6385" s="37"/>
      <c r="K6385" s="37"/>
      <c r="L6385" s="37"/>
      <c r="M6385" s="37"/>
      <c r="N6385" s="37"/>
      <c r="O6385" s="37"/>
      <c r="P6385" s="37"/>
    </row>
    <row r="6386" spans="2:16" s="1" customFormat="1" x14ac:dyDescent="0.65">
      <c r="B6386" s="68"/>
      <c r="D6386" s="70"/>
      <c r="F6386" s="69"/>
      <c r="G6386" s="37"/>
      <c r="H6386" s="37"/>
      <c r="I6386" s="37"/>
      <c r="J6386" s="37"/>
      <c r="K6386" s="37"/>
      <c r="L6386" s="37"/>
      <c r="M6386" s="37"/>
      <c r="N6386" s="37"/>
      <c r="O6386" s="37"/>
      <c r="P6386" s="37"/>
    </row>
    <row r="6387" spans="2:16" s="1" customFormat="1" x14ac:dyDescent="0.65">
      <c r="B6387" s="68"/>
      <c r="D6387" s="70"/>
      <c r="F6387" s="69"/>
      <c r="G6387" s="37"/>
      <c r="H6387" s="37"/>
      <c r="I6387" s="37"/>
      <c r="J6387" s="37"/>
      <c r="K6387" s="37"/>
      <c r="L6387" s="37"/>
      <c r="M6387" s="37"/>
      <c r="N6387" s="37"/>
      <c r="O6387" s="37"/>
      <c r="P6387" s="37"/>
    </row>
    <row r="6388" spans="2:16" s="1" customFormat="1" x14ac:dyDescent="0.65">
      <c r="B6388" s="68"/>
      <c r="D6388" s="70"/>
      <c r="F6388" s="69"/>
      <c r="G6388" s="37"/>
      <c r="H6388" s="37"/>
      <c r="I6388" s="37"/>
      <c r="J6388" s="37"/>
      <c r="K6388" s="37"/>
      <c r="L6388" s="37"/>
      <c r="M6388" s="37"/>
      <c r="N6388" s="37"/>
      <c r="O6388" s="37"/>
      <c r="P6388" s="37"/>
    </row>
    <row r="6389" spans="2:16" s="1" customFormat="1" x14ac:dyDescent="0.65">
      <c r="B6389" s="68"/>
      <c r="D6389" s="70"/>
      <c r="F6389" s="69"/>
      <c r="G6389" s="37"/>
      <c r="H6389" s="37"/>
      <c r="I6389" s="37"/>
      <c r="J6389" s="37"/>
      <c r="K6389" s="37"/>
      <c r="L6389" s="37"/>
      <c r="M6389" s="37"/>
      <c r="N6389" s="37"/>
      <c r="O6389" s="37"/>
      <c r="P6389" s="37"/>
    </row>
    <row r="6390" spans="2:16" s="1" customFormat="1" x14ac:dyDescent="0.65">
      <c r="B6390" s="68"/>
      <c r="D6390" s="70"/>
      <c r="F6390" s="69"/>
      <c r="G6390" s="37"/>
      <c r="H6390" s="37"/>
      <c r="I6390" s="37"/>
      <c r="J6390" s="37"/>
      <c r="K6390" s="37"/>
      <c r="L6390" s="37"/>
      <c r="M6390" s="37"/>
      <c r="N6390" s="37"/>
      <c r="O6390" s="37"/>
      <c r="P6390" s="37"/>
    </row>
    <row r="6391" spans="2:16" s="1" customFormat="1" x14ac:dyDescent="0.65">
      <c r="B6391" s="68"/>
      <c r="D6391" s="70"/>
      <c r="F6391" s="69"/>
      <c r="G6391" s="37"/>
      <c r="H6391" s="37"/>
      <c r="I6391" s="37"/>
      <c r="J6391" s="37"/>
      <c r="K6391" s="37"/>
      <c r="L6391" s="37"/>
      <c r="M6391" s="37"/>
      <c r="N6391" s="37"/>
      <c r="O6391" s="37"/>
      <c r="P6391" s="37"/>
    </row>
    <row r="6392" spans="2:16" s="1" customFormat="1" x14ac:dyDescent="0.65">
      <c r="B6392" s="68"/>
      <c r="D6392" s="70"/>
      <c r="F6392" s="69"/>
      <c r="G6392" s="37"/>
      <c r="H6392" s="37"/>
      <c r="I6392" s="37"/>
      <c r="J6392" s="37"/>
      <c r="K6392" s="37"/>
      <c r="L6392" s="37"/>
      <c r="M6392" s="37"/>
      <c r="N6392" s="37"/>
      <c r="O6392" s="37"/>
      <c r="P6392" s="37"/>
    </row>
    <row r="6393" spans="2:16" s="1" customFormat="1" x14ac:dyDescent="0.65">
      <c r="B6393" s="68"/>
      <c r="D6393" s="70"/>
      <c r="F6393" s="69"/>
      <c r="G6393" s="37"/>
      <c r="H6393" s="37"/>
      <c r="I6393" s="37"/>
      <c r="J6393" s="37"/>
      <c r="K6393" s="37"/>
      <c r="L6393" s="37"/>
      <c r="M6393" s="37"/>
      <c r="N6393" s="37"/>
      <c r="O6393" s="37"/>
      <c r="P6393" s="37"/>
    </row>
    <row r="6394" spans="2:16" s="1" customFormat="1" x14ac:dyDescent="0.65">
      <c r="B6394" s="68"/>
      <c r="D6394" s="70"/>
      <c r="F6394" s="69"/>
      <c r="G6394" s="37"/>
      <c r="H6394" s="37"/>
      <c r="I6394" s="37"/>
      <c r="J6394" s="37"/>
      <c r="K6394" s="37"/>
      <c r="L6394" s="37"/>
      <c r="M6394" s="37"/>
      <c r="N6394" s="37"/>
      <c r="O6394" s="37"/>
      <c r="P6394" s="37"/>
    </row>
    <row r="6395" spans="2:16" s="1" customFormat="1" x14ac:dyDescent="0.65">
      <c r="B6395" s="68"/>
      <c r="D6395" s="70"/>
      <c r="F6395" s="69"/>
      <c r="G6395" s="37"/>
      <c r="H6395" s="37"/>
      <c r="I6395" s="37"/>
      <c r="J6395" s="37"/>
      <c r="K6395" s="37"/>
      <c r="L6395" s="37"/>
      <c r="M6395" s="37"/>
      <c r="N6395" s="37"/>
      <c r="O6395" s="37"/>
      <c r="P6395" s="37"/>
    </row>
    <row r="6396" spans="2:16" s="1" customFormat="1" x14ac:dyDescent="0.65">
      <c r="B6396" s="68"/>
      <c r="D6396" s="70"/>
      <c r="F6396" s="69"/>
      <c r="G6396" s="37"/>
      <c r="H6396" s="37"/>
      <c r="I6396" s="37"/>
      <c r="J6396" s="37"/>
      <c r="K6396" s="37"/>
      <c r="L6396" s="37"/>
      <c r="M6396" s="37"/>
      <c r="N6396" s="37"/>
      <c r="O6396" s="37"/>
      <c r="P6396" s="37"/>
    </row>
    <row r="6397" spans="2:16" s="1" customFormat="1" x14ac:dyDescent="0.65">
      <c r="B6397" s="68"/>
      <c r="D6397" s="70"/>
      <c r="F6397" s="69"/>
      <c r="G6397" s="37"/>
      <c r="H6397" s="37"/>
      <c r="I6397" s="37"/>
      <c r="J6397" s="37"/>
      <c r="K6397" s="37"/>
      <c r="L6397" s="37"/>
      <c r="M6397" s="37"/>
      <c r="N6397" s="37"/>
      <c r="O6397" s="37"/>
      <c r="P6397" s="37"/>
    </row>
    <row r="6398" spans="2:16" s="1" customFormat="1" x14ac:dyDescent="0.65">
      <c r="B6398" s="68"/>
      <c r="D6398" s="70"/>
      <c r="F6398" s="69"/>
      <c r="G6398" s="37"/>
      <c r="H6398" s="37"/>
      <c r="I6398" s="37"/>
      <c r="J6398" s="37"/>
      <c r="K6398" s="37"/>
      <c r="L6398" s="37"/>
      <c r="M6398" s="37"/>
      <c r="N6398" s="37"/>
      <c r="O6398" s="37"/>
      <c r="P6398" s="37"/>
    </row>
    <row r="6399" spans="2:16" s="1" customFormat="1" x14ac:dyDescent="0.65">
      <c r="B6399" s="68"/>
      <c r="D6399" s="70"/>
      <c r="F6399" s="69"/>
      <c r="G6399" s="37"/>
      <c r="H6399" s="37"/>
      <c r="I6399" s="37"/>
      <c r="J6399" s="37"/>
      <c r="K6399" s="37"/>
      <c r="L6399" s="37"/>
      <c r="M6399" s="37"/>
      <c r="N6399" s="37"/>
      <c r="O6399" s="37"/>
      <c r="P6399" s="37"/>
    </row>
    <row r="6400" spans="2:16" s="1" customFormat="1" x14ac:dyDescent="0.65">
      <c r="B6400" s="68"/>
      <c r="D6400" s="70"/>
      <c r="F6400" s="69"/>
      <c r="G6400" s="37"/>
      <c r="H6400" s="37"/>
      <c r="I6400" s="37"/>
      <c r="J6400" s="37"/>
      <c r="K6400" s="37"/>
      <c r="L6400" s="37"/>
      <c r="M6400" s="37"/>
      <c r="N6400" s="37"/>
      <c r="O6400" s="37"/>
      <c r="P6400" s="37"/>
    </row>
    <row r="6401" spans="2:16" s="1" customFormat="1" x14ac:dyDescent="0.65">
      <c r="B6401" s="68"/>
      <c r="D6401" s="70"/>
      <c r="F6401" s="69"/>
      <c r="G6401" s="37"/>
      <c r="H6401" s="37"/>
      <c r="I6401" s="37"/>
      <c r="J6401" s="37"/>
      <c r="K6401" s="37"/>
      <c r="L6401" s="37"/>
      <c r="M6401" s="37"/>
      <c r="N6401" s="37"/>
      <c r="O6401" s="37"/>
      <c r="P6401" s="37"/>
    </row>
    <row r="6402" spans="2:16" s="1" customFormat="1" x14ac:dyDescent="0.65">
      <c r="B6402" s="68"/>
      <c r="D6402" s="70"/>
      <c r="F6402" s="69"/>
      <c r="G6402" s="37"/>
      <c r="H6402" s="37"/>
      <c r="I6402" s="37"/>
      <c r="J6402" s="37"/>
      <c r="K6402" s="37"/>
      <c r="L6402" s="37"/>
      <c r="M6402" s="37"/>
      <c r="N6402" s="37"/>
      <c r="O6402" s="37"/>
      <c r="P6402" s="37"/>
    </row>
    <row r="6403" spans="2:16" s="1" customFormat="1" x14ac:dyDescent="0.65">
      <c r="B6403" s="68"/>
      <c r="D6403" s="70"/>
      <c r="F6403" s="69"/>
      <c r="G6403" s="37"/>
      <c r="H6403" s="37"/>
      <c r="I6403" s="37"/>
      <c r="J6403" s="37"/>
      <c r="K6403" s="37"/>
      <c r="L6403" s="37"/>
      <c r="M6403" s="37"/>
      <c r="N6403" s="37"/>
      <c r="O6403" s="37"/>
      <c r="P6403" s="37"/>
    </row>
    <row r="6404" spans="2:16" s="1" customFormat="1" x14ac:dyDescent="0.65">
      <c r="B6404" s="68"/>
      <c r="D6404" s="70"/>
      <c r="F6404" s="69"/>
      <c r="G6404" s="37"/>
      <c r="H6404" s="37"/>
      <c r="I6404" s="37"/>
      <c r="J6404" s="37"/>
      <c r="K6404" s="37"/>
      <c r="L6404" s="37"/>
      <c r="M6404" s="37"/>
      <c r="N6404" s="37"/>
      <c r="O6404" s="37"/>
      <c r="P6404" s="37"/>
    </row>
    <row r="6405" spans="2:16" s="1" customFormat="1" x14ac:dyDescent="0.65">
      <c r="B6405" s="68"/>
      <c r="D6405" s="70"/>
      <c r="F6405" s="69"/>
      <c r="G6405" s="37"/>
      <c r="H6405" s="37"/>
      <c r="I6405" s="37"/>
      <c r="J6405" s="37"/>
      <c r="K6405" s="37"/>
      <c r="L6405" s="37"/>
      <c r="M6405" s="37"/>
      <c r="N6405" s="37"/>
      <c r="O6405" s="37"/>
      <c r="P6405" s="37"/>
    </row>
    <row r="6406" spans="2:16" s="1" customFormat="1" x14ac:dyDescent="0.65">
      <c r="B6406" s="68"/>
      <c r="D6406" s="70"/>
      <c r="F6406" s="69"/>
      <c r="G6406" s="37"/>
      <c r="H6406" s="37"/>
      <c r="I6406" s="37"/>
      <c r="J6406" s="37"/>
      <c r="K6406" s="37"/>
      <c r="L6406" s="37"/>
      <c r="M6406" s="37"/>
      <c r="N6406" s="37"/>
      <c r="O6406" s="37"/>
      <c r="P6406" s="37"/>
    </row>
    <row r="6407" spans="2:16" s="1" customFormat="1" x14ac:dyDescent="0.65">
      <c r="B6407" s="68"/>
      <c r="D6407" s="70"/>
      <c r="F6407" s="69"/>
      <c r="G6407" s="37"/>
      <c r="H6407" s="37"/>
      <c r="I6407" s="37"/>
      <c r="J6407" s="37"/>
      <c r="K6407" s="37"/>
      <c r="L6407" s="37"/>
      <c r="M6407" s="37"/>
      <c r="N6407" s="37"/>
      <c r="O6407" s="37"/>
      <c r="P6407" s="37"/>
    </row>
    <row r="6408" spans="2:16" s="1" customFormat="1" x14ac:dyDescent="0.65">
      <c r="B6408" s="68"/>
      <c r="D6408" s="70"/>
      <c r="F6408" s="69"/>
      <c r="G6408" s="37"/>
      <c r="H6408" s="37"/>
      <c r="I6408" s="37"/>
      <c r="J6408" s="37"/>
      <c r="K6408" s="37"/>
      <c r="L6408" s="37"/>
      <c r="M6408" s="37"/>
      <c r="N6408" s="37"/>
      <c r="O6408" s="37"/>
      <c r="P6408" s="37"/>
    </row>
    <row r="6409" spans="2:16" s="1" customFormat="1" x14ac:dyDescent="0.65">
      <c r="B6409" s="68"/>
      <c r="D6409" s="70"/>
      <c r="F6409" s="69"/>
      <c r="G6409" s="37"/>
      <c r="H6409" s="37"/>
      <c r="I6409" s="37"/>
      <c r="J6409" s="37"/>
      <c r="K6409" s="37"/>
      <c r="L6409" s="37"/>
      <c r="M6409" s="37"/>
      <c r="N6409" s="37"/>
      <c r="O6409" s="37"/>
      <c r="P6409" s="37"/>
    </row>
    <row r="6410" spans="2:16" s="1" customFormat="1" x14ac:dyDescent="0.65">
      <c r="B6410" s="68"/>
      <c r="D6410" s="70"/>
      <c r="F6410" s="69"/>
      <c r="G6410" s="37"/>
      <c r="H6410" s="37"/>
      <c r="I6410" s="37"/>
      <c r="J6410" s="37"/>
      <c r="K6410" s="37"/>
      <c r="L6410" s="37"/>
      <c r="M6410" s="37"/>
      <c r="N6410" s="37"/>
      <c r="O6410" s="37"/>
      <c r="P6410" s="37"/>
    </row>
    <row r="6411" spans="2:16" s="1" customFormat="1" x14ac:dyDescent="0.65">
      <c r="B6411" s="68"/>
      <c r="D6411" s="70"/>
      <c r="F6411" s="69"/>
      <c r="G6411" s="37"/>
      <c r="H6411" s="37"/>
      <c r="I6411" s="37"/>
      <c r="J6411" s="37"/>
      <c r="K6411" s="37"/>
      <c r="L6411" s="37"/>
      <c r="M6411" s="37"/>
      <c r="N6411" s="37"/>
      <c r="O6411" s="37"/>
      <c r="P6411" s="37"/>
    </row>
    <row r="6412" spans="2:16" s="1" customFormat="1" x14ac:dyDescent="0.65">
      <c r="B6412" s="68"/>
      <c r="D6412" s="70"/>
      <c r="F6412" s="69"/>
      <c r="G6412" s="37"/>
      <c r="H6412" s="37"/>
      <c r="I6412" s="37"/>
      <c r="J6412" s="37"/>
      <c r="K6412" s="37"/>
      <c r="L6412" s="37"/>
      <c r="M6412" s="37"/>
      <c r="N6412" s="37"/>
      <c r="O6412" s="37"/>
      <c r="P6412" s="37"/>
    </row>
    <row r="6413" spans="2:16" s="1" customFormat="1" x14ac:dyDescent="0.65">
      <c r="B6413" s="68"/>
      <c r="D6413" s="70"/>
      <c r="F6413" s="69"/>
      <c r="G6413" s="37"/>
      <c r="H6413" s="37"/>
      <c r="I6413" s="37"/>
      <c r="J6413" s="37"/>
      <c r="K6413" s="37"/>
      <c r="L6413" s="37"/>
      <c r="M6413" s="37"/>
      <c r="N6413" s="37"/>
      <c r="O6413" s="37"/>
      <c r="P6413" s="37"/>
    </row>
    <row r="6414" spans="2:16" s="1" customFormat="1" x14ac:dyDescent="0.65">
      <c r="B6414" s="68"/>
      <c r="D6414" s="70"/>
      <c r="F6414" s="69"/>
      <c r="G6414" s="37"/>
      <c r="H6414" s="37"/>
      <c r="I6414" s="37"/>
      <c r="J6414" s="37"/>
      <c r="K6414" s="37"/>
      <c r="L6414" s="37"/>
      <c r="M6414" s="37"/>
      <c r="N6414" s="37"/>
      <c r="O6414" s="37"/>
      <c r="P6414" s="37"/>
    </row>
    <row r="6415" spans="2:16" s="1" customFormat="1" x14ac:dyDescent="0.65">
      <c r="B6415" s="68"/>
      <c r="D6415" s="70"/>
      <c r="F6415" s="69"/>
      <c r="G6415" s="37"/>
      <c r="H6415" s="37"/>
      <c r="I6415" s="37"/>
      <c r="J6415" s="37"/>
      <c r="K6415" s="37"/>
      <c r="L6415" s="37"/>
      <c r="M6415" s="37"/>
      <c r="N6415" s="37"/>
      <c r="O6415" s="37"/>
      <c r="P6415" s="37"/>
    </row>
    <row r="6416" spans="2:16" s="1" customFormat="1" x14ac:dyDescent="0.65">
      <c r="B6416" s="68"/>
      <c r="D6416" s="70"/>
      <c r="F6416" s="69"/>
      <c r="G6416" s="37"/>
      <c r="H6416" s="37"/>
      <c r="I6416" s="37"/>
      <c r="J6416" s="37"/>
      <c r="K6416" s="37"/>
      <c r="L6416" s="37"/>
      <c r="M6416" s="37"/>
      <c r="N6416" s="37"/>
      <c r="O6416" s="37"/>
      <c r="P6416" s="37"/>
    </row>
    <row r="6417" spans="2:16" s="1" customFormat="1" x14ac:dyDescent="0.65">
      <c r="B6417" s="68"/>
      <c r="D6417" s="70"/>
      <c r="F6417" s="69"/>
      <c r="G6417" s="37"/>
      <c r="H6417" s="37"/>
      <c r="I6417" s="37"/>
      <c r="J6417" s="37"/>
      <c r="K6417" s="37"/>
      <c r="L6417" s="37"/>
      <c r="M6417" s="37"/>
      <c r="N6417" s="37"/>
      <c r="O6417" s="37"/>
      <c r="P6417" s="37"/>
    </row>
    <row r="6418" spans="2:16" s="1" customFormat="1" x14ac:dyDescent="0.65">
      <c r="B6418" s="68"/>
      <c r="D6418" s="70"/>
      <c r="F6418" s="69"/>
      <c r="G6418" s="37"/>
      <c r="H6418" s="37"/>
      <c r="I6418" s="37"/>
      <c r="J6418" s="37"/>
      <c r="K6418" s="37"/>
      <c r="L6418" s="37"/>
      <c r="M6418" s="37"/>
      <c r="N6418" s="37"/>
      <c r="O6418" s="37"/>
      <c r="P6418" s="37"/>
    </row>
    <row r="6419" spans="2:16" s="1" customFormat="1" x14ac:dyDescent="0.65">
      <c r="B6419" s="68"/>
      <c r="D6419" s="70"/>
      <c r="F6419" s="69"/>
      <c r="G6419" s="37"/>
      <c r="H6419" s="37"/>
      <c r="I6419" s="37"/>
      <c r="J6419" s="37"/>
      <c r="K6419" s="37"/>
      <c r="L6419" s="37"/>
      <c r="M6419" s="37"/>
      <c r="N6419" s="37"/>
      <c r="O6419" s="37"/>
      <c r="P6419" s="37"/>
    </row>
    <row r="6420" spans="2:16" s="1" customFormat="1" x14ac:dyDescent="0.65">
      <c r="B6420" s="68"/>
      <c r="D6420" s="70"/>
      <c r="F6420" s="69"/>
      <c r="G6420" s="37"/>
      <c r="H6420" s="37"/>
      <c r="I6420" s="37"/>
      <c r="J6420" s="37"/>
      <c r="K6420" s="37"/>
      <c r="L6420" s="37"/>
      <c r="M6420" s="37"/>
      <c r="N6420" s="37"/>
      <c r="O6420" s="37"/>
      <c r="P6420" s="37"/>
    </row>
    <row r="6421" spans="2:16" s="1" customFormat="1" x14ac:dyDescent="0.65">
      <c r="B6421" s="68"/>
      <c r="D6421" s="70"/>
      <c r="F6421" s="69"/>
      <c r="G6421" s="37"/>
      <c r="H6421" s="37"/>
      <c r="I6421" s="37"/>
      <c r="J6421" s="37"/>
      <c r="K6421" s="37"/>
      <c r="L6421" s="37"/>
      <c r="M6421" s="37"/>
      <c r="N6421" s="37"/>
      <c r="O6421" s="37"/>
      <c r="P6421" s="37"/>
    </row>
    <row r="6422" spans="2:16" s="1" customFormat="1" x14ac:dyDescent="0.65">
      <c r="B6422" s="68"/>
      <c r="D6422" s="70"/>
      <c r="F6422" s="69"/>
      <c r="G6422" s="37"/>
      <c r="H6422" s="37"/>
      <c r="I6422" s="37"/>
      <c r="J6422" s="37"/>
      <c r="K6422" s="37"/>
      <c r="L6422" s="37"/>
      <c r="M6422" s="37"/>
      <c r="N6422" s="37"/>
      <c r="O6422" s="37"/>
      <c r="P6422" s="37"/>
    </row>
    <row r="6423" spans="2:16" s="1" customFormat="1" x14ac:dyDescent="0.65">
      <c r="B6423" s="68"/>
      <c r="D6423" s="70"/>
      <c r="F6423" s="69"/>
      <c r="G6423" s="37"/>
      <c r="H6423" s="37"/>
      <c r="I6423" s="37"/>
      <c r="J6423" s="37"/>
      <c r="K6423" s="37"/>
      <c r="L6423" s="37"/>
      <c r="M6423" s="37"/>
      <c r="N6423" s="37"/>
      <c r="O6423" s="37"/>
      <c r="P6423" s="37"/>
    </row>
    <row r="6424" spans="2:16" s="1" customFormat="1" x14ac:dyDescent="0.65">
      <c r="B6424" s="68"/>
      <c r="D6424" s="70"/>
      <c r="F6424" s="69"/>
      <c r="G6424" s="37"/>
      <c r="H6424" s="37"/>
      <c r="I6424" s="37"/>
      <c r="J6424" s="37"/>
      <c r="K6424" s="37"/>
      <c r="L6424" s="37"/>
      <c r="M6424" s="37"/>
      <c r="N6424" s="37"/>
      <c r="O6424" s="37"/>
      <c r="P6424" s="37"/>
    </row>
    <row r="6425" spans="2:16" s="1" customFormat="1" x14ac:dyDescent="0.65">
      <c r="B6425" s="68"/>
      <c r="D6425" s="70"/>
      <c r="F6425" s="69"/>
      <c r="G6425" s="37"/>
      <c r="H6425" s="37"/>
      <c r="I6425" s="37"/>
      <c r="J6425" s="37"/>
      <c r="K6425" s="37"/>
      <c r="L6425" s="37"/>
      <c r="M6425" s="37"/>
      <c r="N6425" s="37"/>
      <c r="O6425" s="37"/>
      <c r="P6425" s="37"/>
    </row>
    <row r="6426" spans="2:16" s="1" customFormat="1" x14ac:dyDescent="0.65">
      <c r="B6426" s="68"/>
      <c r="D6426" s="70"/>
      <c r="F6426" s="69"/>
      <c r="G6426" s="37"/>
      <c r="H6426" s="37"/>
      <c r="I6426" s="37"/>
      <c r="J6426" s="37"/>
      <c r="K6426" s="37"/>
      <c r="L6426" s="37"/>
      <c r="M6426" s="37"/>
      <c r="N6426" s="37"/>
      <c r="O6426" s="37"/>
      <c r="P6426" s="37"/>
    </row>
    <row r="6427" spans="2:16" s="1" customFormat="1" x14ac:dyDescent="0.65">
      <c r="B6427" s="68"/>
      <c r="D6427" s="70"/>
      <c r="F6427" s="69"/>
      <c r="G6427" s="37"/>
      <c r="H6427" s="37"/>
      <c r="I6427" s="37"/>
      <c r="J6427" s="37"/>
      <c r="K6427" s="37"/>
      <c r="L6427" s="37"/>
      <c r="M6427" s="37"/>
      <c r="N6427" s="37"/>
      <c r="O6427" s="37"/>
      <c r="P6427" s="37"/>
    </row>
    <row r="6428" spans="2:16" s="1" customFormat="1" x14ac:dyDescent="0.65">
      <c r="B6428" s="68"/>
      <c r="D6428" s="70"/>
      <c r="F6428" s="69"/>
      <c r="G6428" s="37"/>
      <c r="H6428" s="37"/>
      <c r="I6428" s="37"/>
      <c r="J6428" s="37"/>
      <c r="K6428" s="37"/>
      <c r="L6428" s="37"/>
      <c r="M6428" s="37"/>
      <c r="N6428" s="37"/>
      <c r="O6428" s="37"/>
      <c r="P6428" s="37"/>
    </row>
    <row r="6429" spans="2:16" s="1" customFormat="1" x14ac:dyDescent="0.65">
      <c r="B6429" s="68"/>
      <c r="D6429" s="70"/>
      <c r="F6429" s="69"/>
      <c r="G6429" s="37"/>
      <c r="H6429" s="37"/>
      <c r="I6429" s="37"/>
      <c r="J6429" s="37"/>
      <c r="K6429" s="37"/>
      <c r="L6429" s="37"/>
      <c r="M6429" s="37"/>
      <c r="N6429" s="37"/>
      <c r="O6429" s="37"/>
      <c r="P6429" s="37"/>
    </row>
    <row r="6430" spans="2:16" s="1" customFormat="1" x14ac:dyDescent="0.65">
      <c r="B6430" s="68"/>
      <c r="D6430" s="70"/>
      <c r="F6430" s="69"/>
      <c r="G6430" s="37"/>
      <c r="H6430" s="37"/>
      <c r="I6430" s="37"/>
      <c r="J6430" s="37"/>
      <c r="K6430" s="37"/>
      <c r="L6430" s="37"/>
      <c r="M6430" s="37"/>
      <c r="N6430" s="37"/>
      <c r="O6430" s="37"/>
      <c r="P6430" s="37"/>
    </row>
    <row r="6431" spans="2:16" s="1" customFormat="1" x14ac:dyDescent="0.65">
      <c r="B6431" s="68"/>
      <c r="D6431" s="70"/>
      <c r="F6431" s="69"/>
      <c r="G6431" s="37"/>
      <c r="H6431" s="37"/>
      <c r="I6431" s="37"/>
      <c r="J6431" s="37"/>
      <c r="K6431" s="37"/>
      <c r="L6431" s="37"/>
      <c r="M6431" s="37"/>
      <c r="N6431" s="37"/>
      <c r="O6431" s="37"/>
      <c r="P6431" s="37"/>
    </row>
    <row r="6432" spans="2:16" s="1" customFormat="1" x14ac:dyDescent="0.65">
      <c r="B6432" s="68"/>
      <c r="D6432" s="70"/>
      <c r="F6432" s="69"/>
      <c r="G6432" s="37"/>
      <c r="H6432" s="37"/>
      <c r="I6432" s="37"/>
      <c r="J6432" s="37"/>
      <c r="K6432" s="37"/>
      <c r="L6432" s="37"/>
      <c r="M6432" s="37"/>
      <c r="N6432" s="37"/>
      <c r="O6432" s="37"/>
      <c r="P6432" s="37"/>
    </row>
    <row r="6433" spans="2:16" s="1" customFormat="1" x14ac:dyDescent="0.65">
      <c r="B6433" s="68"/>
      <c r="D6433" s="70"/>
      <c r="F6433" s="69"/>
      <c r="G6433" s="37"/>
      <c r="H6433" s="37"/>
      <c r="I6433" s="37"/>
      <c r="J6433" s="37"/>
      <c r="K6433" s="37"/>
      <c r="L6433" s="37"/>
      <c r="M6433" s="37"/>
      <c r="N6433" s="37"/>
      <c r="O6433" s="37"/>
      <c r="P6433" s="37"/>
    </row>
    <row r="6434" spans="2:16" s="1" customFormat="1" x14ac:dyDescent="0.65">
      <c r="B6434" s="68"/>
      <c r="D6434" s="70"/>
      <c r="F6434" s="69"/>
      <c r="G6434" s="37"/>
      <c r="H6434" s="37"/>
      <c r="I6434" s="37"/>
      <c r="J6434" s="37"/>
      <c r="K6434" s="37"/>
      <c r="L6434" s="37"/>
      <c r="M6434" s="37"/>
      <c r="N6434" s="37"/>
      <c r="O6434" s="37"/>
      <c r="P6434" s="37"/>
    </row>
    <row r="6435" spans="2:16" s="1" customFormat="1" x14ac:dyDescent="0.65">
      <c r="B6435" s="68"/>
      <c r="D6435" s="70"/>
      <c r="F6435" s="69"/>
      <c r="G6435" s="37"/>
      <c r="H6435" s="37"/>
      <c r="I6435" s="37"/>
      <c r="J6435" s="37"/>
      <c r="K6435" s="37"/>
      <c r="L6435" s="37"/>
      <c r="M6435" s="37"/>
      <c r="N6435" s="37"/>
      <c r="O6435" s="37"/>
      <c r="P6435" s="37"/>
    </row>
    <row r="6436" spans="2:16" s="1" customFormat="1" x14ac:dyDescent="0.65">
      <c r="B6436" s="68"/>
      <c r="D6436" s="70"/>
      <c r="F6436" s="69"/>
      <c r="G6436" s="37"/>
      <c r="H6436" s="37"/>
      <c r="I6436" s="37"/>
      <c r="J6436" s="37"/>
      <c r="K6436" s="37"/>
      <c r="L6436" s="37"/>
      <c r="M6436" s="37"/>
      <c r="N6436" s="37"/>
      <c r="O6436" s="37"/>
      <c r="P6436" s="37"/>
    </row>
    <row r="6437" spans="2:16" s="1" customFormat="1" x14ac:dyDescent="0.65">
      <c r="B6437" s="68"/>
      <c r="D6437" s="70"/>
      <c r="F6437" s="69"/>
      <c r="G6437" s="37"/>
      <c r="H6437" s="37"/>
      <c r="I6437" s="37"/>
      <c r="J6437" s="37"/>
      <c r="K6437" s="37"/>
      <c r="L6437" s="37"/>
      <c r="M6437" s="37"/>
      <c r="N6437" s="37"/>
      <c r="O6437" s="37"/>
      <c r="P6437" s="37"/>
    </row>
    <row r="6438" spans="2:16" s="1" customFormat="1" x14ac:dyDescent="0.65">
      <c r="B6438" s="68"/>
      <c r="D6438" s="70"/>
      <c r="F6438" s="69"/>
      <c r="G6438" s="37"/>
      <c r="H6438" s="37"/>
      <c r="I6438" s="37"/>
      <c r="J6438" s="37"/>
      <c r="K6438" s="37"/>
      <c r="L6438" s="37"/>
      <c r="M6438" s="37"/>
      <c r="N6438" s="37"/>
      <c r="O6438" s="37"/>
      <c r="P6438" s="37"/>
    </row>
    <row r="6439" spans="2:16" s="1" customFormat="1" x14ac:dyDescent="0.65">
      <c r="B6439" s="68"/>
      <c r="D6439" s="70"/>
      <c r="F6439" s="69"/>
      <c r="G6439" s="37"/>
      <c r="H6439" s="37"/>
      <c r="I6439" s="37"/>
      <c r="J6439" s="37"/>
      <c r="K6439" s="37"/>
      <c r="L6439" s="37"/>
      <c r="M6439" s="37"/>
      <c r="N6439" s="37"/>
      <c r="O6439" s="37"/>
      <c r="P6439" s="37"/>
    </row>
    <row r="6440" spans="2:16" s="1" customFormat="1" x14ac:dyDescent="0.65">
      <c r="B6440" s="68"/>
      <c r="D6440" s="70"/>
      <c r="F6440" s="69"/>
      <c r="G6440" s="37"/>
      <c r="H6440" s="37"/>
      <c r="I6440" s="37"/>
      <c r="J6440" s="37"/>
      <c r="K6440" s="37"/>
      <c r="L6440" s="37"/>
      <c r="M6440" s="37"/>
      <c r="N6440" s="37"/>
      <c r="O6440" s="37"/>
      <c r="P6440" s="37"/>
    </row>
    <row r="6441" spans="2:16" s="1" customFormat="1" x14ac:dyDescent="0.65">
      <c r="B6441" s="68"/>
      <c r="D6441" s="70"/>
      <c r="F6441" s="69"/>
      <c r="G6441" s="37"/>
      <c r="H6441" s="37"/>
      <c r="I6441" s="37"/>
      <c r="J6441" s="37"/>
      <c r="K6441" s="37"/>
      <c r="L6441" s="37"/>
      <c r="M6441" s="37"/>
      <c r="N6441" s="37"/>
      <c r="O6441" s="37"/>
      <c r="P6441" s="37"/>
    </row>
    <row r="6442" spans="2:16" s="1" customFormat="1" x14ac:dyDescent="0.65">
      <c r="B6442" s="68"/>
      <c r="D6442" s="70"/>
      <c r="F6442" s="69"/>
      <c r="G6442" s="37"/>
      <c r="H6442" s="37"/>
      <c r="I6442" s="37"/>
      <c r="J6442" s="37"/>
      <c r="K6442" s="37"/>
      <c r="L6442" s="37"/>
      <c r="M6442" s="37"/>
      <c r="N6442" s="37"/>
      <c r="O6442" s="37"/>
      <c r="P6442" s="37"/>
    </row>
    <row r="6443" spans="2:16" s="1" customFormat="1" x14ac:dyDescent="0.65">
      <c r="B6443" s="68"/>
      <c r="D6443" s="70"/>
      <c r="F6443" s="69"/>
      <c r="G6443" s="37"/>
      <c r="H6443" s="37"/>
      <c r="I6443" s="37"/>
      <c r="J6443" s="37"/>
      <c r="K6443" s="37"/>
      <c r="L6443" s="37"/>
      <c r="M6443" s="37"/>
      <c r="N6443" s="37"/>
      <c r="O6443" s="37"/>
      <c r="P6443" s="37"/>
    </row>
    <row r="6444" spans="2:16" s="1" customFormat="1" x14ac:dyDescent="0.65">
      <c r="B6444" s="68"/>
      <c r="D6444" s="70"/>
      <c r="F6444" s="69"/>
      <c r="G6444" s="37"/>
      <c r="H6444" s="37"/>
      <c r="I6444" s="37"/>
      <c r="J6444" s="37"/>
      <c r="K6444" s="37"/>
      <c r="L6444" s="37"/>
      <c r="M6444" s="37"/>
      <c r="N6444" s="37"/>
      <c r="O6444" s="37"/>
      <c r="P6444" s="37"/>
    </row>
    <row r="6445" spans="2:16" s="1" customFormat="1" x14ac:dyDescent="0.65">
      <c r="B6445" s="68"/>
      <c r="D6445" s="70"/>
      <c r="F6445" s="69"/>
      <c r="G6445" s="37"/>
      <c r="H6445" s="37"/>
      <c r="I6445" s="37"/>
      <c r="J6445" s="37"/>
      <c r="K6445" s="37"/>
      <c r="L6445" s="37"/>
      <c r="M6445" s="37"/>
      <c r="N6445" s="37"/>
      <c r="O6445" s="37"/>
      <c r="P6445" s="37"/>
    </row>
    <row r="6446" spans="2:16" s="1" customFormat="1" x14ac:dyDescent="0.65">
      <c r="B6446" s="68"/>
      <c r="D6446" s="70"/>
      <c r="F6446" s="69"/>
      <c r="G6446" s="37"/>
      <c r="H6446" s="37"/>
      <c r="I6446" s="37"/>
      <c r="J6446" s="37"/>
      <c r="K6446" s="37"/>
      <c r="L6446" s="37"/>
      <c r="M6446" s="37"/>
      <c r="N6446" s="37"/>
      <c r="O6446" s="37"/>
      <c r="P6446" s="37"/>
    </row>
    <row r="6447" spans="2:16" s="1" customFormat="1" x14ac:dyDescent="0.65">
      <c r="B6447" s="68"/>
      <c r="D6447" s="70"/>
      <c r="F6447" s="69"/>
      <c r="G6447" s="37"/>
      <c r="H6447" s="37"/>
      <c r="I6447" s="37"/>
      <c r="J6447" s="37"/>
      <c r="K6447" s="37"/>
      <c r="L6447" s="37"/>
      <c r="M6447" s="37"/>
      <c r="N6447" s="37"/>
      <c r="O6447" s="37"/>
      <c r="P6447" s="37"/>
    </row>
    <row r="6448" spans="2:16" s="1" customFormat="1" x14ac:dyDescent="0.65">
      <c r="B6448" s="68"/>
      <c r="D6448" s="70"/>
      <c r="F6448" s="69"/>
      <c r="G6448" s="37"/>
      <c r="H6448" s="37"/>
      <c r="I6448" s="37"/>
      <c r="J6448" s="37"/>
      <c r="K6448" s="37"/>
      <c r="L6448" s="37"/>
      <c r="M6448" s="37"/>
      <c r="N6448" s="37"/>
      <c r="O6448" s="37"/>
      <c r="P6448" s="37"/>
    </row>
    <row r="6449" spans="2:16" s="1" customFormat="1" x14ac:dyDescent="0.65">
      <c r="B6449" s="68"/>
      <c r="D6449" s="70"/>
      <c r="F6449" s="69"/>
      <c r="G6449" s="37"/>
      <c r="H6449" s="37"/>
      <c r="I6449" s="37"/>
      <c r="J6449" s="37"/>
      <c r="K6449" s="37"/>
      <c r="L6449" s="37"/>
      <c r="M6449" s="37"/>
      <c r="N6449" s="37"/>
      <c r="O6449" s="37"/>
      <c r="P6449" s="37"/>
    </row>
    <row r="6450" spans="2:16" s="1" customFormat="1" x14ac:dyDescent="0.65">
      <c r="B6450" s="68"/>
      <c r="D6450" s="70"/>
      <c r="F6450" s="69"/>
      <c r="G6450" s="37"/>
      <c r="H6450" s="37"/>
      <c r="I6450" s="37"/>
      <c r="J6450" s="37"/>
      <c r="K6450" s="37"/>
      <c r="L6450" s="37"/>
      <c r="M6450" s="37"/>
      <c r="N6450" s="37"/>
      <c r="O6450" s="37"/>
      <c r="P6450" s="37"/>
    </row>
    <row r="6451" spans="2:16" s="1" customFormat="1" x14ac:dyDescent="0.65">
      <c r="B6451" s="68"/>
      <c r="D6451" s="70"/>
      <c r="F6451" s="69"/>
      <c r="G6451" s="37"/>
      <c r="H6451" s="37"/>
      <c r="I6451" s="37"/>
      <c r="J6451" s="37"/>
      <c r="K6451" s="37"/>
      <c r="L6451" s="37"/>
      <c r="M6451" s="37"/>
      <c r="N6451" s="37"/>
      <c r="O6451" s="37"/>
      <c r="P6451" s="37"/>
    </row>
    <row r="6452" spans="2:16" s="1" customFormat="1" x14ac:dyDescent="0.65">
      <c r="B6452" s="68"/>
      <c r="D6452" s="70"/>
      <c r="F6452" s="69"/>
      <c r="G6452" s="37"/>
      <c r="H6452" s="37"/>
      <c r="I6452" s="37"/>
      <c r="J6452" s="37"/>
      <c r="K6452" s="37"/>
      <c r="L6452" s="37"/>
      <c r="M6452" s="37"/>
      <c r="N6452" s="37"/>
      <c r="O6452" s="37"/>
      <c r="P6452" s="37"/>
    </row>
    <row r="6453" spans="2:16" s="1" customFormat="1" x14ac:dyDescent="0.65">
      <c r="B6453" s="68"/>
      <c r="D6453" s="70"/>
      <c r="F6453" s="69"/>
      <c r="G6453" s="37"/>
      <c r="H6453" s="37"/>
      <c r="I6453" s="37"/>
      <c r="J6453" s="37"/>
      <c r="K6453" s="37"/>
      <c r="L6453" s="37"/>
      <c r="M6453" s="37"/>
      <c r="N6453" s="37"/>
      <c r="O6453" s="37"/>
      <c r="P6453" s="37"/>
    </row>
    <row r="6454" spans="2:16" s="1" customFormat="1" x14ac:dyDescent="0.65">
      <c r="B6454" s="68"/>
      <c r="D6454" s="70"/>
      <c r="F6454" s="69"/>
      <c r="G6454" s="37"/>
      <c r="H6454" s="37"/>
      <c r="I6454" s="37"/>
      <c r="J6454" s="37"/>
      <c r="K6454" s="37"/>
      <c r="L6454" s="37"/>
      <c r="M6454" s="37"/>
      <c r="N6454" s="37"/>
      <c r="O6454" s="37"/>
      <c r="P6454" s="37"/>
    </row>
    <row r="6455" spans="2:16" s="1" customFormat="1" x14ac:dyDescent="0.65">
      <c r="B6455" s="68"/>
      <c r="D6455" s="70"/>
      <c r="F6455" s="69"/>
      <c r="G6455" s="37"/>
      <c r="H6455" s="37"/>
      <c r="I6455" s="37"/>
      <c r="J6455" s="37"/>
      <c r="K6455" s="37"/>
      <c r="L6455" s="37"/>
      <c r="M6455" s="37"/>
      <c r="N6455" s="37"/>
      <c r="O6455" s="37"/>
      <c r="P6455" s="37"/>
    </row>
    <row r="6456" spans="2:16" s="1" customFormat="1" x14ac:dyDescent="0.65">
      <c r="B6456" s="68"/>
      <c r="D6456" s="70"/>
      <c r="F6456" s="69"/>
      <c r="G6456" s="37"/>
      <c r="H6456" s="37"/>
      <c r="I6456" s="37"/>
      <c r="J6456" s="37"/>
      <c r="K6456" s="37"/>
      <c r="L6456" s="37"/>
      <c r="M6456" s="37"/>
      <c r="N6456" s="37"/>
      <c r="O6456" s="37"/>
      <c r="P6456" s="37"/>
    </row>
    <row r="6457" spans="2:16" s="1" customFormat="1" x14ac:dyDescent="0.65">
      <c r="B6457" s="68"/>
      <c r="D6457" s="70"/>
      <c r="F6457" s="69"/>
      <c r="G6457" s="37"/>
      <c r="H6457" s="37"/>
      <c r="I6457" s="37"/>
      <c r="J6457" s="37"/>
      <c r="K6457" s="37"/>
      <c r="L6457" s="37"/>
      <c r="M6457" s="37"/>
      <c r="N6457" s="37"/>
      <c r="O6457" s="37"/>
      <c r="P6457" s="37"/>
    </row>
    <row r="6458" spans="2:16" s="1" customFormat="1" x14ac:dyDescent="0.65">
      <c r="B6458" s="68"/>
      <c r="D6458" s="70"/>
      <c r="F6458" s="69"/>
      <c r="G6458" s="37"/>
      <c r="H6458" s="37"/>
      <c r="I6458" s="37"/>
      <c r="J6458" s="37"/>
      <c r="K6458" s="37"/>
      <c r="L6458" s="37"/>
      <c r="M6458" s="37"/>
      <c r="N6458" s="37"/>
      <c r="O6458" s="37"/>
      <c r="P6458" s="37"/>
    </row>
    <row r="6459" spans="2:16" s="1" customFormat="1" x14ac:dyDescent="0.65">
      <c r="B6459" s="68"/>
      <c r="D6459" s="70"/>
      <c r="F6459" s="69"/>
      <c r="G6459" s="37"/>
      <c r="H6459" s="37"/>
      <c r="I6459" s="37"/>
      <c r="J6459" s="37"/>
      <c r="K6459" s="37"/>
      <c r="L6459" s="37"/>
      <c r="M6459" s="37"/>
      <c r="N6459" s="37"/>
      <c r="O6459" s="37"/>
      <c r="P6459" s="37"/>
    </row>
    <row r="6460" spans="2:16" s="1" customFormat="1" x14ac:dyDescent="0.65">
      <c r="B6460" s="68"/>
      <c r="D6460" s="70"/>
      <c r="F6460" s="69"/>
      <c r="G6460" s="37"/>
      <c r="H6460" s="37"/>
      <c r="I6460" s="37"/>
      <c r="J6460" s="37"/>
      <c r="K6460" s="37"/>
      <c r="L6460" s="37"/>
      <c r="M6460" s="37"/>
      <c r="N6460" s="37"/>
      <c r="O6460" s="37"/>
      <c r="P6460" s="37"/>
    </row>
    <row r="6461" spans="2:16" s="1" customFormat="1" x14ac:dyDescent="0.65">
      <c r="B6461" s="68"/>
      <c r="D6461" s="70"/>
      <c r="F6461" s="69"/>
      <c r="G6461" s="37"/>
      <c r="H6461" s="37"/>
      <c r="I6461" s="37"/>
      <c r="J6461" s="37"/>
      <c r="K6461" s="37"/>
      <c r="L6461" s="37"/>
      <c r="M6461" s="37"/>
      <c r="N6461" s="37"/>
      <c r="O6461" s="37"/>
      <c r="P6461" s="37"/>
    </row>
    <row r="6462" spans="2:16" s="1" customFormat="1" x14ac:dyDescent="0.65">
      <c r="B6462" s="68"/>
      <c r="D6462" s="70"/>
      <c r="F6462" s="69"/>
      <c r="G6462" s="37"/>
      <c r="H6462" s="37"/>
      <c r="I6462" s="37"/>
      <c r="J6462" s="37"/>
      <c r="K6462" s="37"/>
      <c r="L6462" s="37"/>
      <c r="M6462" s="37"/>
      <c r="N6462" s="37"/>
      <c r="O6462" s="37"/>
      <c r="P6462" s="37"/>
    </row>
    <row r="6463" spans="2:16" s="1" customFormat="1" x14ac:dyDescent="0.65">
      <c r="B6463" s="68"/>
      <c r="D6463" s="70"/>
      <c r="F6463" s="69"/>
      <c r="G6463" s="37"/>
      <c r="H6463" s="37"/>
      <c r="I6463" s="37"/>
      <c r="J6463" s="37"/>
      <c r="K6463" s="37"/>
      <c r="L6463" s="37"/>
      <c r="M6463" s="37"/>
      <c r="N6463" s="37"/>
      <c r="O6463" s="37"/>
      <c r="P6463" s="37"/>
    </row>
    <row r="6464" spans="2:16" s="1" customFormat="1" x14ac:dyDescent="0.65">
      <c r="B6464" s="68"/>
      <c r="D6464" s="70"/>
      <c r="F6464" s="69"/>
      <c r="G6464" s="37"/>
      <c r="H6464" s="37"/>
      <c r="I6464" s="37"/>
      <c r="J6464" s="37"/>
      <c r="K6464" s="37"/>
      <c r="L6464" s="37"/>
      <c r="M6464" s="37"/>
      <c r="N6464" s="37"/>
      <c r="O6464" s="37"/>
      <c r="P6464" s="37"/>
    </row>
    <row r="6465" spans="2:16" s="1" customFormat="1" x14ac:dyDescent="0.65">
      <c r="B6465" s="68"/>
      <c r="D6465" s="70"/>
      <c r="F6465" s="69"/>
      <c r="G6465" s="37"/>
      <c r="H6465" s="37"/>
      <c r="I6465" s="37"/>
      <c r="J6465" s="37"/>
      <c r="K6465" s="37"/>
      <c r="L6465" s="37"/>
      <c r="M6465" s="37"/>
      <c r="N6465" s="37"/>
      <c r="O6465" s="37"/>
      <c r="P6465" s="37"/>
    </row>
    <row r="6466" spans="2:16" s="1" customFormat="1" x14ac:dyDescent="0.65">
      <c r="B6466" s="68"/>
      <c r="D6466" s="70"/>
      <c r="F6466" s="69"/>
      <c r="G6466" s="37"/>
      <c r="H6466" s="37"/>
      <c r="I6466" s="37"/>
      <c r="J6466" s="37"/>
      <c r="K6466" s="37"/>
      <c r="L6466" s="37"/>
      <c r="M6466" s="37"/>
      <c r="N6466" s="37"/>
      <c r="O6466" s="37"/>
      <c r="P6466" s="37"/>
    </row>
    <row r="6467" spans="2:16" s="1" customFormat="1" x14ac:dyDescent="0.65">
      <c r="B6467" s="68"/>
      <c r="D6467" s="70"/>
      <c r="F6467" s="69"/>
      <c r="G6467" s="37"/>
      <c r="H6467" s="37"/>
      <c r="I6467" s="37"/>
      <c r="J6467" s="37"/>
      <c r="K6467" s="37"/>
      <c r="L6467" s="37"/>
      <c r="M6467" s="37"/>
      <c r="N6467" s="37"/>
      <c r="O6467" s="37"/>
      <c r="P6467" s="37"/>
    </row>
    <row r="6468" spans="2:16" s="1" customFormat="1" x14ac:dyDescent="0.65">
      <c r="B6468" s="68"/>
      <c r="D6468" s="70"/>
      <c r="F6468" s="69"/>
      <c r="G6468" s="37"/>
      <c r="H6468" s="37"/>
      <c r="I6468" s="37"/>
      <c r="J6468" s="37"/>
      <c r="K6468" s="37"/>
      <c r="L6468" s="37"/>
      <c r="M6468" s="37"/>
      <c r="N6468" s="37"/>
      <c r="O6468" s="37"/>
      <c r="P6468" s="37"/>
    </row>
    <row r="6469" spans="2:16" s="1" customFormat="1" x14ac:dyDescent="0.65">
      <c r="B6469" s="68"/>
      <c r="D6469" s="70"/>
      <c r="F6469" s="69"/>
      <c r="G6469" s="37"/>
      <c r="H6469" s="37"/>
      <c r="I6469" s="37"/>
      <c r="J6469" s="37"/>
      <c r="K6469" s="37"/>
      <c r="L6469" s="37"/>
      <c r="M6469" s="37"/>
      <c r="N6469" s="37"/>
      <c r="O6469" s="37"/>
      <c r="P6469" s="37"/>
    </row>
    <row r="6470" spans="2:16" s="1" customFormat="1" x14ac:dyDescent="0.65">
      <c r="B6470" s="68"/>
      <c r="D6470" s="70"/>
      <c r="F6470" s="69"/>
      <c r="G6470" s="37"/>
      <c r="H6470" s="37"/>
      <c r="I6470" s="37"/>
      <c r="J6470" s="37"/>
      <c r="K6470" s="37"/>
      <c r="L6470" s="37"/>
      <c r="M6470" s="37"/>
      <c r="N6470" s="37"/>
      <c r="O6470" s="37"/>
      <c r="P6470" s="37"/>
    </row>
    <row r="6471" spans="2:16" s="1" customFormat="1" x14ac:dyDescent="0.65">
      <c r="B6471" s="68"/>
      <c r="D6471" s="70"/>
      <c r="F6471" s="69"/>
      <c r="G6471" s="37"/>
      <c r="H6471" s="37"/>
      <c r="I6471" s="37"/>
      <c r="J6471" s="37"/>
      <c r="K6471" s="37"/>
      <c r="L6471" s="37"/>
      <c r="M6471" s="37"/>
      <c r="N6471" s="37"/>
      <c r="O6471" s="37"/>
      <c r="P6471" s="37"/>
    </row>
    <row r="6472" spans="2:16" s="1" customFormat="1" x14ac:dyDescent="0.65">
      <c r="B6472" s="68"/>
      <c r="D6472" s="70"/>
      <c r="F6472" s="69"/>
      <c r="G6472" s="37"/>
      <c r="H6472" s="37"/>
      <c r="I6472" s="37"/>
      <c r="J6472" s="37"/>
      <c r="K6472" s="37"/>
      <c r="L6472" s="37"/>
      <c r="M6472" s="37"/>
      <c r="N6472" s="37"/>
      <c r="O6472" s="37"/>
      <c r="P6472" s="37"/>
    </row>
    <row r="6473" spans="2:16" s="1" customFormat="1" x14ac:dyDescent="0.65">
      <c r="B6473" s="68"/>
      <c r="D6473" s="70"/>
      <c r="F6473" s="69"/>
      <c r="G6473" s="37"/>
      <c r="H6473" s="37"/>
      <c r="I6473" s="37"/>
      <c r="J6473" s="37"/>
      <c r="K6473" s="37"/>
      <c r="L6473" s="37"/>
      <c r="M6473" s="37"/>
      <c r="N6473" s="37"/>
      <c r="O6473" s="37"/>
      <c r="P6473" s="37"/>
    </row>
    <row r="6474" spans="2:16" s="1" customFormat="1" x14ac:dyDescent="0.65">
      <c r="B6474" s="68"/>
      <c r="D6474" s="70"/>
      <c r="F6474" s="69"/>
      <c r="G6474" s="37"/>
      <c r="H6474" s="37"/>
      <c r="I6474" s="37"/>
      <c r="J6474" s="37"/>
      <c r="K6474" s="37"/>
      <c r="L6474" s="37"/>
      <c r="M6474" s="37"/>
      <c r="N6474" s="37"/>
      <c r="O6474" s="37"/>
      <c r="P6474" s="37"/>
    </row>
    <row r="6475" spans="2:16" s="1" customFormat="1" x14ac:dyDescent="0.65">
      <c r="B6475" s="68"/>
      <c r="D6475" s="70"/>
      <c r="F6475" s="69"/>
      <c r="G6475" s="37"/>
      <c r="H6475" s="37"/>
      <c r="I6475" s="37"/>
      <c r="J6475" s="37"/>
      <c r="K6475" s="37"/>
      <c r="L6475" s="37"/>
      <c r="M6475" s="37"/>
      <c r="N6475" s="37"/>
      <c r="O6475" s="37"/>
      <c r="P6475" s="37"/>
    </row>
    <row r="6476" spans="2:16" s="1" customFormat="1" x14ac:dyDescent="0.65">
      <c r="B6476" s="68"/>
      <c r="D6476" s="70"/>
      <c r="F6476" s="69"/>
      <c r="G6476" s="37"/>
      <c r="H6476" s="37"/>
      <c r="I6476" s="37"/>
      <c r="J6476" s="37"/>
      <c r="K6476" s="37"/>
      <c r="L6476" s="37"/>
      <c r="M6476" s="37"/>
      <c r="N6476" s="37"/>
      <c r="O6476" s="37"/>
      <c r="P6476" s="37"/>
    </row>
    <row r="6477" spans="2:16" s="1" customFormat="1" x14ac:dyDescent="0.65">
      <c r="B6477" s="68"/>
      <c r="D6477" s="70"/>
      <c r="F6477" s="69"/>
      <c r="G6477" s="37"/>
      <c r="H6477" s="37"/>
      <c r="I6477" s="37"/>
      <c r="J6477" s="37"/>
      <c r="K6477" s="37"/>
      <c r="L6477" s="37"/>
      <c r="M6477" s="37"/>
      <c r="N6477" s="37"/>
      <c r="O6477" s="37"/>
      <c r="P6477" s="37"/>
    </row>
    <row r="6478" spans="2:16" s="1" customFormat="1" x14ac:dyDescent="0.65">
      <c r="B6478" s="68"/>
      <c r="D6478" s="70"/>
      <c r="F6478" s="69"/>
      <c r="G6478" s="37"/>
      <c r="H6478" s="37"/>
      <c r="I6478" s="37"/>
      <c r="J6478" s="37"/>
      <c r="K6478" s="37"/>
      <c r="L6478" s="37"/>
      <c r="M6478" s="37"/>
      <c r="N6478" s="37"/>
      <c r="O6478" s="37"/>
      <c r="P6478" s="37"/>
    </row>
    <row r="6479" spans="2:16" s="1" customFormat="1" x14ac:dyDescent="0.65">
      <c r="B6479" s="68"/>
      <c r="D6479" s="70"/>
      <c r="F6479" s="69"/>
      <c r="G6479" s="37"/>
      <c r="H6479" s="37"/>
      <c r="I6479" s="37"/>
      <c r="J6479" s="37"/>
      <c r="K6479" s="37"/>
      <c r="L6479" s="37"/>
      <c r="M6479" s="37"/>
      <c r="N6479" s="37"/>
      <c r="O6479" s="37"/>
      <c r="P6479" s="37"/>
    </row>
    <row r="6480" spans="2:16" s="1" customFormat="1" x14ac:dyDescent="0.65">
      <c r="B6480" s="68"/>
      <c r="D6480" s="70"/>
      <c r="F6480" s="69"/>
      <c r="G6480" s="37"/>
      <c r="H6480" s="37"/>
      <c r="I6480" s="37"/>
      <c r="J6480" s="37"/>
      <c r="K6480" s="37"/>
      <c r="L6480" s="37"/>
      <c r="M6480" s="37"/>
      <c r="N6480" s="37"/>
      <c r="O6480" s="37"/>
      <c r="P6480" s="37"/>
    </row>
    <row r="6481" spans="2:16" s="1" customFormat="1" x14ac:dyDescent="0.65">
      <c r="B6481" s="68"/>
      <c r="D6481" s="70"/>
      <c r="F6481" s="69"/>
      <c r="G6481" s="37"/>
      <c r="H6481" s="37"/>
      <c r="I6481" s="37"/>
      <c r="J6481" s="37"/>
      <c r="K6481" s="37"/>
      <c r="L6481" s="37"/>
      <c r="M6481" s="37"/>
      <c r="N6481" s="37"/>
      <c r="O6481" s="37"/>
      <c r="P6481" s="37"/>
    </row>
    <row r="6482" spans="2:16" s="1" customFormat="1" x14ac:dyDescent="0.65">
      <c r="B6482" s="68"/>
      <c r="D6482" s="70"/>
      <c r="F6482" s="69"/>
      <c r="G6482" s="37"/>
      <c r="H6482" s="37"/>
      <c r="I6482" s="37"/>
      <c r="J6482" s="37"/>
      <c r="K6482" s="37"/>
      <c r="L6482" s="37"/>
      <c r="M6482" s="37"/>
      <c r="N6482" s="37"/>
      <c r="O6482" s="37"/>
      <c r="P6482" s="37"/>
    </row>
    <row r="6483" spans="2:16" s="1" customFormat="1" x14ac:dyDescent="0.65">
      <c r="B6483" s="68"/>
      <c r="D6483" s="70"/>
      <c r="F6483" s="69"/>
      <c r="G6483" s="37"/>
      <c r="H6483" s="37"/>
      <c r="I6483" s="37"/>
      <c r="J6483" s="37"/>
      <c r="K6483" s="37"/>
      <c r="L6483" s="37"/>
      <c r="M6483" s="37"/>
      <c r="N6483" s="37"/>
      <c r="O6483" s="37"/>
      <c r="P6483" s="37"/>
    </row>
    <row r="6484" spans="2:16" s="1" customFormat="1" x14ac:dyDescent="0.65">
      <c r="B6484" s="68"/>
      <c r="D6484" s="70"/>
      <c r="F6484" s="69"/>
      <c r="G6484" s="37"/>
      <c r="H6484" s="37"/>
      <c r="I6484" s="37"/>
      <c r="J6484" s="37"/>
      <c r="K6484" s="37"/>
      <c r="L6484" s="37"/>
      <c r="M6484" s="37"/>
      <c r="N6484" s="37"/>
      <c r="O6484" s="37"/>
      <c r="P6484" s="37"/>
    </row>
    <row r="6485" spans="2:16" s="1" customFormat="1" x14ac:dyDescent="0.65">
      <c r="B6485" s="68"/>
      <c r="D6485" s="70"/>
      <c r="F6485" s="69"/>
      <c r="G6485" s="37"/>
      <c r="H6485" s="37"/>
      <c r="I6485" s="37"/>
      <c r="J6485" s="37"/>
      <c r="K6485" s="37"/>
      <c r="L6485" s="37"/>
      <c r="M6485" s="37"/>
      <c r="N6485" s="37"/>
      <c r="O6485" s="37"/>
      <c r="P6485" s="37"/>
    </row>
    <row r="6486" spans="2:16" s="1" customFormat="1" x14ac:dyDescent="0.65">
      <c r="B6486" s="68"/>
      <c r="D6486" s="70"/>
      <c r="F6486" s="69"/>
      <c r="G6486" s="37"/>
      <c r="H6486" s="37"/>
      <c r="I6486" s="37"/>
      <c r="J6486" s="37"/>
      <c r="K6486" s="37"/>
      <c r="L6486" s="37"/>
      <c r="M6486" s="37"/>
      <c r="N6486" s="37"/>
      <c r="O6486" s="37"/>
      <c r="P6486" s="37"/>
    </row>
    <row r="6487" spans="2:16" s="1" customFormat="1" x14ac:dyDescent="0.65">
      <c r="B6487" s="68"/>
      <c r="D6487" s="70"/>
      <c r="F6487" s="69"/>
      <c r="G6487" s="37"/>
      <c r="H6487" s="37"/>
      <c r="I6487" s="37"/>
      <c r="J6487" s="37"/>
      <c r="K6487" s="37"/>
      <c r="L6487" s="37"/>
      <c r="M6487" s="37"/>
      <c r="N6487" s="37"/>
      <c r="O6487" s="37"/>
      <c r="P6487" s="37"/>
    </row>
    <row r="6488" spans="2:16" s="1" customFormat="1" x14ac:dyDescent="0.65">
      <c r="B6488" s="68"/>
      <c r="D6488" s="70"/>
      <c r="F6488" s="69"/>
      <c r="G6488" s="37"/>
      <c r="H6488" s="37"/>
      <c r="I6488" s="37"/>
      <c r="J6488" s="37"/>
      <c r="K6488" s="37"/>
      <c r="L6488" s="37"/>
      <c r="M6488" s="37"/>
      <c r="N6488" s="37"/>
      <c r="O6488" s="37"/>
      <c r="P6488" s="37"/>
    </row>
    <row r="6489" spans="2:16" s="1" customFormat="1" x14ac:dyDescent="0.65">
      <c r="B6489" s="68"/>
      <c r="D6489" s="70"/>
      <c r="F6489" s="69"/>
      <c r="G6489" s="37"/>
      <c r="H6489" s="37"/>
      <c r="I6489" s="37"/>
      <c r="J6489" s="37"/>
      <c r="K6489" s="37"/>
      <c r="L6489" s="37"/>
      <c r="M6489" s="37"/>
      <c r="N6489" s="37"/>
      <c r="O6489" s="37"/>
      <c r="P6489" s="37"/>
    </row>
    <row r="6490" spans="2:16" s="1" customFormat="1" x14ac:dyDescent="0.65">
      <c r="B6490" s="68"/>
      <c r="D6490" s="70"/>
      <c r="F6490" s="69"/>
      <c r="G6490" s="37"/>
      <c r="H6490" s="37"/>
      <c r="I6490" s="37"/>
      <c r="J6490" s="37"/>
      <c r="K6490" s="37"/>
      <c r="L6490" s="37"/>
      <c r="M6490" s="37"/>
      <c r="N6490" s="37"/>
      <c r="O6490" s="37"/>
      <c r="P6490" s="37"/>
    </row>
    <row r="6491" spans="2:16" s="1" customFormat="1" x14ac:dyDescent="0.65">
      <c r="B6491" s="68"/>
      <c r="D6491" s="70"/>
      <c r="F6491" s="69"/>
      <c r="G6491" s="37"/>
      <c r="H6491" s="37"/>
      <c r="I6491" s="37"/>
      <c r="J6491" s="37"/>
      <c r="K6491" s="37"/>
      <c r="L6491" s="37"/>
      <c r="M6491" s="37"/>
      <c r="N6491" s="37"/>
      <c r="O6491" s="37"/>
      <c r="P6491" s="37"/>
    </row>
    <row r="6492" spans="2:16" s="1" customFormat="1" x14ac:dyDescent="0.65">
      <c r="B6492" s="68"/>
      <c r="D6492" s="70"/>
      <c r="F6492" s="69"/>
      <c r="G6492" s="37"/>
      <c r="H6492" s="37"/>
      <c r="I6492" s="37"/>
      <c r="J6492" s="37"/>
      <c r="K6492" s="37"/>
      <c r="L6492" s="37"/>
      <c r="M6492" s="37"/>
      <c r="N6492" s="37"/>
      <c r="O6492" s="37"/>
      <c r="P6492" s="37"/>
    </row>
    <row r="6493" spans="2:16" s="1" customFormat="1" x14ac:dyDescent="0.65">
      <c r="B6493" s="68"/>
      <c r="D6493" s="70"/>
      <c r="F6493" s="69"/>
      <c r="G6493" s="37"/>
      <c r="H6493" s="37"/>
      <c r="I6493" s="37"/>
      <c r="J6493" s="37"/>
      <c r="K6493" s="37"/>
      <c r="L6493" s="37"/>
      <c r="M6493" s="37"/>
      <c r="N6493" s="37"/>
      <c r="O6493" s="37"/>
      <c r="P6493" s="37"/>
    </row>
    <row r="6494" spans="2:16" s="1" customFormat="1" x14ac:dyDescent="0.65">
      <c r="B6494" s="68"/>
      <c r="D6494" s="70"/>
      <c r="F6494" s="69"/>
      <c r="G6494" s="37"/>
      <c r="H6494" s="37"/>
      <c r="I6494" s="37"/>
      <c r="J6494" s="37"/>
      <c r="K6494" s="37"/>
      <c r="L6494" s="37"/>
      <c r="M6494" s="37"/>
      <c r="N6494" s="37"/>
      <c r="O6494" s="37"/>
      <c r="P6494" s="37"/>
    </row>
    <row r="6495" spans="2:16" s="1" customFormat="1" x14ac:dyDescent="0.65">
      <c r="B6495" s="68"/>
      <c r="D6495" s="70"/>
      <c r="F6495" s="69"/>
      <c r="G6495" s="37"/>
      <c r="H6495" s="37"/>
      <c r="I6495" s="37"/>
      <c r="J6495" s="37"/>
      <c r="K6495" s="37"/>
      <c r="L6495" s="37"/>
      <c r="M6495" s="37"/>
      <c r="N6495" s="37"/>
      <c r="O6495" s="37"/>
      <c r="P6495" s="37"/>
    </row>
    <row r="6496" spans="2:16" s="1" customFormat="1" x14ac:dyDescent="0.65">
      <c r="B6496" s="68"/>
      <c r="D6496" s="70"/>
      <c r="F6496" s="69"/>
      <c r="G6496" s="37"/>
      <c r="H6496" s="37"/>
      <c r="I6496" s="37"/>
      <c r="J6496" s="37"/>
      <c r="K6496" s="37"/>
      <c r="L6496" s="37"/>
      <c r="M6496" s="37"/>
      <c r="N6496" s="37"/>
      <c r="O6496" s="37"/>
      <c r="P6496" s="37"/>
    </row>
    <row r="6497" spans="2:16" s="1" customFormat="1" x14ac:dyDescent="0.65">
      <c r="B6497" s="68"/>
      <c r="D6497" s="70"/>
      <c r="F6497" s="69"/>
      <c r="G6497" s="37"/>
      <c r="H6497" s="37"/>
      <c r="I6497" s="37"/>
      <c r="J6497" s="37"/>
      <c r="K6497" s="37"/>
      <c r="L6497" s="37"/>
      <c r="M6497" s="37"/>
      <c r="N6497" s="37"/>
      <c r="O6497" s="37"/>
      <c r="P6497" s="37"/>
    </row>
    <row r="6498" spans="2:16" s="1" customFormat="1" x14ac:dyDescent="0.65">
      <c r="B6498" s="68"/>
      <c r="D6498" s="70"/>
      <c r="F6498" s="69"/>
      <c r="G6498" s="37"/>
      <c r="H6498" s="37"/>
      <c r="I6498" s="37"/>
      <c r="J6498" s="37"/>
      <c r="K6498" s="37"/>
      <c r="L6498" s="37"/>
      <c r="M6498" s="37"/>
      <c r="N6498" s="37"/>
      <c r="O6498" s="37"/>
      <c r="P6498" s="37"/>
    </row>
    <row r="6499" spans="2:16" s="1" customFormat="1" x14ac:dyDescent="0.65">
      <c r="B6499" s="68"/>
      <c r="D6499" s="70"/>
      <c r="F6499" s="69"/>
      <c r="G6499" s="37"/>
      <c r="H6499" s="37"/>
      <c r="I6499" s="37"/>
      <c r="J6499" s="37"/>
      <c r="K6499" s="37"/>
      <c r="L6499" s="37"/>
      <c r="M6499" s="37"/>
      <c r="N6499" s="37"/>
      <c r="O6499" s="37"/>
      <c r="P6499" s="37"/>
    </row>
    <row r="6500" spans="2:16" s="1" customFormat="1" x14ac:dyDescent="0.65">
      <c r="B6500" s="68"/>
      <c r="D6500" s="70"/>
      <c r="F6500" s="69"/>
      <c r="G6500" s="37"/>
      <c r="H6500" s="37"/>
      <c r="I6500" s="37"/>
      <c r="J6500" s="37"/>
      <c r="K6500" s="37"/>
      <c r="L6500" s="37"/>
      <c r="M6500" s="37"/>
      <c r="N6500" s="37"/>
      <c r="O6500" s="37"/>
      <c r="P6500" s="37"/>
    </row>
    <row r="6501" spans="2:16" s="1" customFormat="1" x14ac:dyDescent="0.65">
      <c r="B6501" s="68"/>
      <c r="D6501" s="70"/>
      <c r="F6501" s="69"/>
      <c r="G6501" s="37"/>
      <c r="H6501" s="37"/>
      <c r="I6501" s="37"/>
      <c r="J6501" s="37"/>
      <c r="K6501" s="37"/>
      <c r="L6501" s="37"/>
      <c r="M6501" s="37"/>
      <c r="N6501" s="37"/>
      <c r="O6501" s="37"/>
      <c r="P6501" s="37"/>
    </row>
    <row r="6502" spans="2:16" s="1" customFormat="1" x14ac:dyDescent="0.65">
      <c r="B6502" s="68"/>
      <c r="D6502" s="70"/>
      <c r="F6502" s="69"/>
      <c r="G6502" s="37"/>
      <c r="H6502" s="37"/>
      <c r="I6502" s="37"/>
      <c r="J6502" s="37"/>
      <c r="K6502" s="37"/>
      <c r="L6502" s="37"/>
      <c r="M6502" s="37"/>
      <c r="N6502" s="37"/>
      <c r="O6502" s="37"/>
      <c r="P6502" s="37"/>
    </row>
    <row r="6503" spans="2:16" s="1" customFormat="1" x14ac:dyDescent="0.65">
      <c r="B6503" s="68"/>
      <c r="D6503" s="70"/>
      <c r="F6503" s="69"/>
      <c r="G6503" s="37"/>
      <c r="H6503" s="37"/>
      <c r="I6503" s="37"/>
      <c r="J6503" s="37"/>
      <c r="K6503" s="37"/>
      <c r="L6503" s="37"/>
      <c r="M6503" s="37"/>
      <c r="N6503" s="37"/>
      <c r="O6503" s="37"/>
      <c r="P6503" s="37"/>
    </row>
    <row r="6504" spans="2:16" s="1" customFormat="1" x14ac:dyDescent="0.65">
      <c r="B6504" s="68"/>
      <c r="D6504" s="70"/>
      <c r="F6504" s="69"/>
      <c r="G6504" s="37"/>
      <c r="H6504" s="37"/>
      <c r="I6504" s="37"/>
      <c r="J6504" s="37"/>
      <c r="K6504" s="37"/>
      <c r="L6504" s="37"/>
      <c r="M6504" s="37"/>
      <c r="N6504" s="37"/>
      <c r="O6504" s="37"/>
      <c r="P6504" s="37"/>
    </row>
    <row r="6505" spans="2:16" s="1" customFormat="1" x14ac:dyDescent="0.65">
      <c r="B6505" s="68"/>
      <c r="D6505" s="70"/>
      <c r="F6505" s="69"/>
      <c r="G6505" s="37"/>
      <c r="H6505" s="37"/>
      <c r="I6505" s="37"/>
      <c r="J6505" s="37"/>
      <c r="K6505" s="37"/>
      <c r="L6505" s="37"/>
      <c r="M6505" s="37"/>
      <c r="N6505" s="37"/>
      <c r="O6505" s="37"/>
      <c r="P6505" s="37"/>
    </row>
    <row r="6506" spans="2:16" s="1" customFormat="1" x14ac:dyDescent="0.65">
      <c r="B6506" s="68"/>
      <c r="D6506" s="70"/>
      <c r="F6506" s="69"/>
      <c r="G6506" s="37"/>
      <c r="H6506" s="37"/>
      <c r="I6506" s="37"/>
      <c r="J6506" s="37"/>
      <c r="K6506" s="37"/>
      <c r="L6506" s="37"/>
      <c r="M6506" s="37"/>
      <c r="N6506" s="37"/>
      <c r="O6506" s="37"/>
      <c r="P6506" s="37"/>
    </row>
    <row r="6507" spans="2:16" s="1" customFormat="1" x14ac:dyDescent="0.65">
      <c r="B6507" s="68"/>
      <c r="D6507" s="70"/>
      <c r="F6507" s="69"/>
      <c r="G6507" s="37"/>
      <c r="H6507" s="37"/>
      <c r="I6507" s="37"/>
      <c r="J6507" s="37"/>
      <c r="K6507" s="37"/>
      <c r="L6507" s="37"/>
      <c r="M6507" s="37"/>
      <c r="N6507" s="37"/>
      <c r="O6507" s="37"/>
      <c r="P6507" s="37"/>
    </row>
    <row r="6508" spans="2:16" s="1" customFormat="1" x14ac:dyDescent="0.65">
      <c r="B6508" s="68"/>
      <c r="D6508" s="70"/>
      <c r="F6508" s="69"/>
      <c r="G6508" s="37"/>
      <c r="H6508" s="37"/>
      <c r="I6508" s="37"/>
      <c r="J6508" s="37"/>
      <c r="K6508" s="37"/>
      <c r="L6508" s="37"/>
      <c r="M6508" s="37"/>
      <c r="N6508" s="37"/>
      <c r="O6508" s="37"/>
      <c r="P6508" s="37"/>
    </row>
    <row r="6509" spans="2:16" s="1" customFormat="1" x14ac:dyDescent="0.65">
      <c r="B6509" s="68"/>
      <c r="D6509" s="70"/>
      <c r="F6509" s="69"/>
      <c r="G6509" s="37"/>
      <c r="H6509" s="37"/>
      <c r="I6509" s="37"/>
      <c r="J6509" s="37"/>
      <c r="K6509" s="37"/>
      <c r="L6509" s="37"/>
      <c r="M6509" s="37"/>
      <c r="N6509" s="37"/>
      <c r="O6509" s="37"/>
      <c r="P6509" s="37"/>
    </row>
    <row r="6510" spans="2:16" s="1" customFormat="1" x14ac:dyDescent="0.65">
      <c r="B6510" s="68"/>
      <c r="D6510" s="70"/>
      <c r="F6510" s="69"/>
      <c r="G6510" s="37"/>
      <c r="H6510" s="37"/>
      <c r="I6510" s="37"/>
      <c r="J6510" s="37"/>
      <c r="K6510" s="37"/>
      <c r="L6510" s="37"/>
      <c r="M6510" s="37"/>
      <c r="N6510" s="37"/>
      <c r="O6510" s="37"/>
      <c r="P6510" s="37"/>
    </row>
    <row r="6511" spans="2:16" s="1" customFormat="1" x14ac:dyDescent="0.65">
      <c r="B6511" s="68"/>
      <c r="D6511" s="70"/>
      <c r="F6511" s="69"/>
      <c r="G6511" s="37"/>
      <c r="H6511" s="37"/>
      <c r="I6511" s="37"/>
      <c r="J6511" s="37"/>
      <c r="K6511" s="37"/>
      <c r="L6511" s="37"/>
      <c r="M6511" s="37"/>
      <c r="N6511" s="37"/>
      <c r="O6511" s="37"/>
      <c r="P6511" s="37"/>
    </row>
    <row r="6512" spans="2:16" s="1" customFormat="1" x14ac:dyDescent="0.65">
      <c r="B6512" s="68"/>
      <c r="D6512" s="70"/>
      <c r="F6512" s="69"/>
      <c r="G6512" s="37"/>
      <c r="H6512" s="37"/>
      <c r="I6512" s="37"/>
      <c r="J6512" s="37"/>
      <c r="K6512" s="37"/>
      <c r="L6512" s="37"/>
      <c r="M6512" s="37"/>
      <c r="N6512" s="37"/>
      <c r="O6512" s="37"/>
      <c r="P6512" s="37"/>
    </row>
    <row r="6513" spans="2:16" s="1" customFormat="1" x14ac:dyDescent="0.65">
      <c r="B6513" s="68"/>
      <c r="D6513" s="70"/>
      <c r="F6513" s="69"/>
      <c r="G6513" s="37"/>
      <c r="H6513" s="37"/>
      <c r="I6513" s="37"/>
      <c r="J6513" s="37"/>
      <c r="K6513" s="37"/>
      <c r="L6513" s="37"/>
      <c r="M6513" s="37"/>
      <c r="N6513" s="37"/>
      <c r="O6513" s="37"/>
      <c r="P6513" s="37"/>
    </row>
    <row r="6514" spans="2:16" s="1" customFormat="1" x14ac:dyDescent="0.65">
      <c r="B6514" s="68"/>
      <c r="D6514" s="70"/>
      <c r="F6514" s="69"/>
      <c r="G6514" s="37"/>
      <c r="H6514" s="37"/>
      <c r="I6514" s="37"/>
      <c r="J6514" s="37"/>
      <c r="K6514" s="37"/>
      <c r="L6514" s="37"/>
      <c r="M6514" s="37"/>
      <c r="N6514" s="37"/>
      <c r="O6514" s="37"/>
      <c r="P6514" s="37"/>
    </row>
    <row r="6515" spans="2:16" s="1" customFormat="1" x14ac:dyDescent="0.65">
      <c r="B6515" s="68"/>
      <c r="D6515" s="70"/>
      <c r="F6515" s="69"/>
      <c r="G6515" s="37"/>
      <c r="H6515" s="37"/>
      <c r="I6515" s="37"/>
      <c r="J6515" s="37"/>
      <c r="K6515" s="37"/>
      <c r="L6515" s="37"/>
      <c r="M6515" s="37"/>
      <c r="N6515" s="37"/>
      <c r="O6515" s="37"/>
      <c r="P6515" s="37"/>
    </row>
    <row r="6516" spans="2:16" s="1" customFormat="1" x14ac:dyDescent="0.65">
      <c r="B6516" s="68"/>
      <c r="D6516" s="70"/>
      <c r="F6516" s="69"/>
      <c r="G6516" s="37"/>
      <c r="H6516" s="37"/>
      <c r="I6516" s="37"/>
      <c r="J6516" s="37"/>
      <c r="K6516" s="37"/>
      <c r="L6516" s="37"/>
      <c r="M6516" s="37"/>
      <c r="N6516" s="37"/>
      <c r="O6516" s="37"/>
      <c r="P6516" s="37"/>
    </row>
    <row r="6517" spans="2:16" s="1" customFormat="1" x14ac:dyDescent="0.65">
      <c r="B6517" s="68"/>
      <c r="D6517" s="70"/>
      <c r="F6517" s="69"/>
      <c r="G6517" s="37"/>
      <c r="H6517" s="37"/>
      <c r="I6517" s="37"/>
      <c r="J6517" s="37"/>
      <c r="K6517" s="37"/>
      <c r="L6517" s="37"/>
      <c r="M6517" s="37"/>
      <c r="N6517" s="37"/>
      <c r="O6517" s="37"/>
      <c r="P6517" s="37"/>
    </row>
    <row r="6518" spans="2:16" s="1" customFormat="1" x14ac:dyDescent="0.65">
      <c r="B6518" s="68"/>
      <c r="D6518" s="70"/>
      <c r="F6518" s="69"/>
      <c r="G6518" s="37"/>
      <c r="H6518" s="37"/>
      <c r="I6518" s="37"/>
      <c r="J6518" s="37"/>
      <c r="K6518" s="37"/>
      <c r="L6518" s="37"/>
      <c r="M6518" s="37"/>
      <c r="N6518" s="37"/>
      <c r="O6518" s="37"/>
      <c r="P6518" s="37"/>
    </row>
    <row r="6519" spans="2:16" s="1" customFormat="1" x14ac:dyDescent="0.65">
      <c r="B6519" s="68"/>
      <c r="D6519" s="70"/>
      <c r="F6519" s="69"/>
      <c r="G6519" s="37"/>
      <c r="H6519" s="37"/>
      <c r="I6519" s="37"/>
      <c r="J6519" s="37"/>
      <c r="K6519" s="37"/>
      <c r="L6519" s="37"/>
      <c r="M6519" s="37"/>
      <c r="N6519" s="37"/>
      <c r="O6519" s="37"/>
      <c r="P6519" s="37"/>
    </row>
    <row r="6520" spans="2:16" s="1" customFormat="1" x14ac:dyDescent="0.65">
      <c r="B6520" s="68"/>
      <c r="D6520" s="70"/>
      <c r="F6520" s="69"/>
      <c r="G6520" s="37"/>
      <c r="H6520" s="37"/>
      <c r="I6520" s="37"/>
      <c r="J6520" s="37"/>
      <c r="K6520" s="37"/>
      <c r="L6520" s="37"/>
      <c r="M6520" s="37"/>
      <c r="N6520" s="37"/>
      <c r="O6520" s="37"/>
      <c r="P6520" s="37"/>
    </row>
    <row r="6521" spans="2:16" s="1" customFormat="1" x14ac:dyDescent="0.65">
      <c r="B6521" s="68"/>
      <c r="D6521" s="70"/>
      <c r="F6521" s="69"/>
      <c r="G6521" s="37"/>
      <c r="H6521" s="37"/>
      <c r="I6521" s="37"/>
      <c r="J6521" s="37"/>
      <c r="K6521" s="37"/>
      <c r="L6521" s="37"/>
      <c r="M6521" s="37"/>
      <c r="N6521" s="37"/>
      <c r="O6521" s="37"/>
      <c r="P6521" s="37"/>
    </row>
    <row r="6522" spans="2:16" s="1" customFormat="1" x14ac:dyDescent="0.65">
      <c r="B6522" s="68"/>
      <c r="D6522" s="70"/>
      <c r="F6522" s="69"/>
      <c r="G6522" s="37"/>
      <c r="H6522" s="37"/>
      <c r="I6522" s="37"/>
      <c r="J6522" s="37"/>
      <c r="K6522" s="37"/>
      <c r="L6522" s="37"/>
      <c r="M6522" s="37"/>
      <c r="N6522" s="37"/>
      <c r="O6522" s="37"/>
      <c r="P6522" s="37"/>
    </row>
    <row r="6523" spans="2:16" s="1" customFormat="1" x14ac:dyDescent="0.65">
      <c r="B6523" s="68"/>
      <c r="D6523" s="70"/>
      <c r="F6523" s="69"/>
      <c r="G6523" s="37"/>
      <c r="H6523" s="37"/>
      <c r="I6523" s="37"/>
      <c r="J6523" s="37"/>
      <c r="K6523" s="37"/>
      <c r="L6523" s="37"/>
      <c r="M6523" s="37"/>
      <c r="N6523" s="37"/>
      <c r="O6523" s="37"/>
      <c r="P6523" s="37"/>
    </row>
    <row r="6524" spans="2:16" s="1" customFormat="1" x14ac:dyDescent="0.65">
      <c r="B6524" s="68"/>
      <c r="D6524" s="70"/>
      <c r="F6524" s="69"/>
      <c r="G6524" s="37"/>
      <c r="H6524" s="37"/>
      <c r="I6524" s="37"/>
      <c r="J6524" s="37"/>
      <c r="K6524" s="37"/>
      <c r="L6524" s="37"/>
      <c r="M6524" s="37"/>
      <c r="N6524" s="37"/>
      <c r="O6524" s="37"/>
      <c r="P6524" s="37"/>
    </row>
    <row r="6525" spans="2:16" s="1" customFormat="1" x14ac:dyDescent="0.65">
      <c r="B6525" s="68"/>
      <c r="D6525" s="70"/>
      <c r="F6525" s="69"/>
      <c r="G6525" s="37"/>
      <c r="H6525" s="37"/>
      <c r="I6525" s="37"/>
      <c r="J6525" s="37"/>
      <c r="K6525" s="37"/>
      <c r="L6525" s="37"/>
      <c r="M6525" s="37"/>
      <c r="N6525" s="37"/>
      <c r="O6525" s="37"/>
      <c r="P6525" s="37"/>
    </row>
    <row r="6526" spans="2:16" s="1" customFormat="1" x14ac:dyDescent="0.65">
      <c r="B6526" s="68"/>
      <c r="D6526" s="70"/>
      <c r="F6526" s="69"/>
      <c r="G6526" s="37"/>
      <c r="H6526" s="37"/>
      <c r="I6526" s="37"/>
      <c r="J6526" s="37"/>
      <c r="K6526" s="37"/>
      <c r="L6526" s="37"/>
      <c r="M6526" s="37"/>
      <c r="N6526" s="37"/>
      <c r="O6526" s="37"/>
      <c r="P6526" s="37"/>
    </row>
    <row r="6527" spans="2:16" s="1" customFormat="1" x14ac:dyDescent="0.65">
      <c r="B6527" s="68"/>
      <c r="D6527" s="70"/>
      <c r="F6527" s="69"/>
      <c r="G6527" s="37"/>
      <c r="H6527" s="37"/>
      <c r="I6527" s="37"/>
      <c r="J6527" s="37"/>
      <c r="K6527" s="37"/>
      <c r="L6527" s="37"/>
      <c r="M6527" s="37"/>
      <c r="N6527" s="37"/>
      <c r="O6527" s="37"/>
      <c r="P6527" s="37"/>
    </row>
    <row r="6528" spans="2:16" s="1" customFormat="1" x14ac:dyDescent="0.65">
      <c r="B6528" s="68"/>
      <c r="D6528" s="70"/>
      <c r="F6528" s="69"/>
      <c r="G6528" s="37"/>
      <c r="H6528" s="37"/>
      <c r="I6528" s="37"/>
      <c r="J6528" s="37"/>
      <c r="K6528" s="37"/>
      <c r="L6528" s="37"/>
      <c r="M6528" s="37"/>
      <c r="N6528" s="37"/>
      <c r="O6528" s="37"/>
      <c r="P6528" s="37"/>
    </row>
    <row r="6529" spans="2:16" s="1" customFormat="1" x14ac:dyDescent="0.65">
      <c r="B6529" s="68"/>
      <c r="D6529" s="70"/>
      <c r="F6529" s="69"/>
      <c r="G6529" s="37"/>
      <c r="H6529" s="37"/>
      <c r="I6529" s="37"/>
      <c r="J6529" s="37"/>
      <c r="K6529" s="37"/>
      <c r="L6529" s="37"/>
      <c r="M6529" s="37"/>
      <c r="N6529" s="37"/>
      <c r="O6529" s="37"/>
      <c r="P6529" s="37"/>
    </row>
    <row r="6530" spans="2:16" s="1" customFormat="1" x14ac:dyDescent="0.65">
      <c r="B6530" s="68"/>
      <c r="D6530" s="70"/>
      <c r="F6530" s="69"/>
      <c r="G6530" s="37"/>
      <c r="H6530" s="37"/>
      <c r="I6530" s="37"/>
      <c r="J6530" s="37"/>
      <c r="K6530" s="37"/>
      <c r="L6530" s="37"/>
      <c r="M6530" s="37"/>
      <c r="N6530" s="37"/>
      <c r="O6530" s="37"/>
      <c r="P6530" s="37"/>
    </row>
    <row r="6531" spans="2:16" s="1" customFormat="1" x14ac:dyDescent="0.65">
      <c r="B6531" s="68"/>
      <c r="D6531" s="70"/>
      <c r="F6531" s="69"/>
      <c r="G6531" s="37"/>
      <c r="H6531" s="37"/>
      <c r="I6531" s="37"/>
      <c r="J6531" s="37"/>
      <c r="K6531" s="37"/>
      <c r="L6531" s="37"/>
      <c r="M6531" s="37"/>
      <c r="N6531" s="37"/>
      <c r="O6531" s="37"/>
      <c r="P6531" s="37"/>
    </row>
    <row r="6532" spans="2:16" s="1" customFormat="1" x14ac:dyDescent="0.65">
      <c r="B6532" s="68"/>
      <c r="D6532" s="70"/>
      <c r="F6532" s="69"/>
      <c r="G6532" s="37"/>
      <c r="H6532" s="37"/>
      <c r="I6532" s="37"/>
      <c r="J6532" s="37"/>
      <c r="K6532" s="37"/>
      <c r="L6532" s="37"/>
      <c r="M6532" s="37"/>
      <c r="N6532" s="37"/>
      <c r="O6532" s="37"/>
      <c r="P6532" s="37"/>
    </row>
    <row r="6533" spans="2:16" s="1" customFormat="1" x14ac:dyDescent="0.65">
      <c r="B6533" s="68"/>
      <c r="D6533" s="70"/>
      <c r="F6533" s="69"/>
      <c r="G6533" s="37"/>
      <c r="H6533" s="37"/>
      <c r="I6533" s="37"/>
      <c r="J6533" s="37"/>
      <c r="K6533" s="37"/>
      <c r="L6533" s="37"/>
      <c r="M6533" s="37"/>
      <c r="N6533" s="37"/>
      <c r="O6533" s="37"/>
      <c r="P6533" s="37"/>
    </row>
    <row r="6534" spans="2:16" s="1" customFormat="1" x14ac:dyDescent="0.65">
      <c r="B6534" s="68"/>
      <c r="D6534" s="70"/>
      <c r="F6534" s="69"/>
      <c r="G6534" s="37"/>
      <c r="H6534" s="37"/>
      <c r="I6534" s="37"/>
      <c r="J6534" s="37"/>
      <c r="K6534" s="37"/>
      <c r="L6534" s="37"/>
      <c r="M6534" s="37"/>
      <c r="N6534" s="37"/>
      <c r="O6534" s="37"/>
      <c r="P6534" s="37"/>
    </row>
    <row r="6535" spans="2:16" s="1" customFormat="1" x14ac:dyDescent="0.65">
      <c r="B6535" s="68"/>
      <c r="D6535" s="70"/>
      <c r="F6535" s="69"/>
      <c r="G6535" s="37"/>
      <c r="H6535" s="37"/>
      <c r="I6535" s="37"/>
      <c r="J6535" s="37"/>
      <c r="K6535" s="37"/>
      <c r="L6535" s="37"/>
      <c r="M6535" s="37"/>
      <c r="N6535" s="37"/>
      <c r="O6535" s="37"/>
      <c r="P6535" s="37"/>
    </row>
    <row r="6536" spans="2:16" s="1" customFormat="1" x14ac:dyDescent="0.65">
      <c r="B6536" s="68"/>
      <c r="D6536" s="70"/>
      <c r="F6536" s="69"/>
      <c r="G6536" s="37"/>
      <c r="H6536" s="37"/>
      <c r="I6536" s="37"/>
      <c r="J6536" s="37"/>
      <c r="K6536" s="37"/>
      <c r="L6536" s="37"/>
      <c r="M6536" s="37"/>
      <c r="N6536" s="37"/>
      <c r="O6536" s="37"/>
      <c r="P6536" s="37"/>
    </row>
    <row r="6537" spans="2:16" s="1" customFormat="1" x14ac:dyDescent="0.65">
      <c r="B6537" s="68"/>
      <c r="D6537" s="70"/>
      <c r="F6537" s="69"/>
      <c r="G6537" s="37"/>
      <c r="H6537" s="37"/>
      <c r="I6537" s="37"/>
      <c r="J6537" s="37"/>
      <c r="K6537" s="37"/>
      <c r="L6537" s="37"/>
      <c r="M6537" s="37"/>
      <c r="N6537" s="37"/>
      <c r="O6537" s="37"/>
      <c r="P6537" s="37"/>
    </row>
    <row r="6538" spans="2:16" s="1" customFormat="1" x14ac:dyDescent="0.65">
      <c r="B6538" s="68"/>
      <c r="D6538" s="70"/>
      <c r="F6538" s="69"/>
      <c r="G6538" s="37"/>
      <c r="H6538" s="37"/>
      <c r="I6538" s="37"/>
      <c r="J6538" s="37"/>
      <c r="K6538" s="37"/>
      <c r="L6538" s="37"/>
      <c r="M6538" s="37"/>
      <c r="N6538" s="37"/>
      <c r="O6538" s="37"/>
      <c r="P6538" s="37"/>
    </row>
    <row r="6539" spans="2:16" s="1" customFormat="1" x14ac:dyDescent="0.65">
      <c r="B6539" s="68"/>
      <c r="D6539" s="70"/>
      <c r="F6539" s="69"/>
      <c r="G6539" s="37"/>
      <c r="H6539" s="37"/>
      <c r="I6539" s="37"/>
      <c r="J6539" s="37"/>
      <c r="K6539" s="37"/>
      <c r="L6539" s="37"/>
      <c r="M6539" s="37"/>
      <c r="N6539" s="37"/>
      <c r="O6539" s="37"/>
      <c r="P6539" s="37"/>
    </row>
    <row r="6540" spans="2:16" s="1" customFormat="1" x14ac:dyDescent="0.65">
      <c r="B6540" s="68"/>
      <c r="D6540" s="70"/>
      <c r="F6540" s="69"/>
      <c r="G6540" s="37"/>
      <c r="H6540" s="37"/>
      <c r="I6540" s="37"/>
      <c r="J6540" s="37"/>
      <c r="K6540" s="37"/>
      <c r="L6540" s="37"/>
      <c r="M6540" s="37"/>
      <c r="N6540" s="37"/>
      <c r="O6540" s="37"/>
      <c r="P6540" s="37"/>
    </row>
    <row r="6541" spans="2:16" s="1" customFormat="1" x14ac:dyDescent="0.65">
      <c r="B6541" s="68"/>
      <c r="D6541" s="70"/>
      <c r="F6541" s="69"/>
      <c r="G6541" s="37"/>
      <c r="H6541" s="37"/>
      <c r="I6541" s="37"/>
      <c r="J6541" s="37"/>
      <c r="K6541" s="37"/>
      <c r="L6541" s="37"/>
      <c r="M6541" s="37"/>
      <c r="N6541" s="37"/>
      <c r="O6541" s="37"/>
      <c r="P6541" s="37"/>
    </row>
    <row r="6542" spans="2:16" s="1" customFormat="1" x14ac:dyDescent="0.65">
      <c r="B6542" s="68"/>
      <c r="D6542" s="70"/>
      <c r="F6542" s="69"/>
      <c r="G6542" s="37"/>
      <c r="H6542" s="37"/>
      <c r="I6542" s="37"/>
      <c r="J6542" s="37"/>
      <c r="K6542" s="37"/>
      <c r="L6542" s="37"/>
      <c r="M6542" s="37"/>
      <c r="N6542" s="37"/>
      <c r="O6542" s="37"/>
      <c r="P6542" s="37"/>
    </row>
    <row r="6543" spans="2:16" s="1" customFormat="1" x14ac:dyDescent="0.65">
      <c r="B6543" s="68"/>
      <c r="D6543" s="70"/>
      <c r="F6543" s="69"/>
      <c r="G6543" s="37"/>
      <c r="H6543" s="37"/>
      <c r="I6543" s="37"/>
      <c r="J6543" s="37"/>
      <c r="K6543" s="37"/>
      <c r="L6543" s="37"/>
      <c r="M6543" s="37"/>
      <c r="N6543" s="37"/>
      <c r="O6543" s="37"/>
      <c r="P6543" s="37"/>
    </row>
    <row r="6544" spans="2:16" s="1" customFormat="1" x14ac:dyDescent="0.65">
      <c r="B6544" s="68"/>
      <c r="D6544" s="70"/>
      <c r="F6544" s="69"/>
      <c r="G6544" s="37"/>
      <c r="H6544" s="37"/>
      <c r="I6544" s="37"/>
      <c r="J6544" s="37"/>
      <c r="K6544" s="37"/>
      <c r="L6544" s="37"/>
      <c r="M6544" s="37"/>
      <c r="N6544" s="37"/>
      <c r="O6544" s="37"/>
      <c r="P6544" s="37"/>
    </row>
    <row r="6545" spans="2:16" s="1" customFormat="1" x14ac:dyDescent="0.65">
      <c r="B6545" s="68"/>
      <c r="D6545" s="70"/>
      <c r="F6545" s="69"/>
      <c r="G6545" s="37"/>
      <c r="H6545" s="37"/>
      <c r="I6545" s="37"/>
      <c r="J6545" s="37"/>
      <c r="K6545" s="37"/>
      <c r="L6545" s="37"/>
      <c r="M6545" s="37"/>
      <c r="N6545" s="37"/>
      <c r="O6545" s="37"/>
      <c r="P6545" s="37"/>
    </row>
    <row r="6546" spans="2:16" s="1" customFormat="1" x14ac:dyDescent="0.65">
      <c r="B6546" s="68"/>
      <c r="D6546" s="70"/>
      <c r="F6546" s="69"/>
      <c r="G6546" s="37"/>
      <c r="H6546" s="37"/>
      <c r="I6546" s="37"/>
      <c r="J6546" s="37"/>
      <c r="K6546" s="37"/>
      <c r="L6546" s="37"/>
      <c r="M6546" s="37"/>
      <c r="N6546" s="37"/>
      <c r="O6546" s="37"/>
      <c r="P6546" s="37"/>
    </row>
    <row r="6547" spans="2:16" s="1" customFormat="1" x14ac:dyDescent="0.65">
      <c r="B6547" s="68"/>
      <c r="D6547" s="70"/>
      <c r="F6547" s="69"/>
      <c r="G6547" s="37"/>
      <c r="H6547" s="37"/>
      <c r="I6547" s="37"/>
      <c r="J6547" s="37"/>
      <c r="K6547" s="37"/>
      <c r="L6547" s="37"/>
      <c r="M6547" s="37"/>
      <c r="N6547" s="37"/>
      <c r="O6547" s="37"/>
      <c r="P6547" s="37"/>
    </row>
    <row r="6548" spans="2:16" s="1" customFormat="1" x14ac:dyDescent="0.65">
      <c r="B6548" s="68"/>
      <c r="D6548" s="70"/>
      <c r="F6548" s="69"/>
      <c r="G6548" s="37"/>
      <c r="H6548" s="37"/>
      <c r="I6548" s="37"/>
      <c r="J6548" s="37"/>
      <c r="K6548" s="37"/>
      <c r="L6548" s="37"/>
      <c r="M6548" s="37"/>
      <c r="N6548" s="37"/>
      <c r="O6548" s="37"/>
      <c r="P6548" s="37"/>
    </row>
    <row r="6549" spans="2:16" s="1" customFormat="1" x14ac:dyDescent="0.65">
      <c r="B6549" s="68"/>
      <c r="D6549" s="70"/>
      <c r="F6549" s="69"/>
      <c r="G6549" s="37"/>
      <c r="H6549" s="37"/>
      <c r="I6549" s="37"/>
      <c r="J6549" s="37"/>
      <c r="K6549" s="37"/>
      <c r="L6549" s="37"/>
      <c r="M6549" s="37"/>
      <c r="N6549" s="37"/>
      <c r="O6549" s="37"/>
      <c r="P6549" s="37"/>
    </row>
    <row r="6550" spans="2:16" s="1" customFormat="1" x14ac:dyDescent="0.65">
      <c r="B6550" s="68"/>
      <c r="D6550" s="70"/>
      <c r="F6550" s="69"/>
      <c r="G6550" s="37"/>
      <c r="H6550" s="37"/>
      <c r="I6550" s="37"/>
      <c r="J6550" s="37"/>
      <c r="K6550" s="37"/>
      <c r="L6550" s="37"/>
      <c r="M6550" s="37"/>
      <c r="N6550" s="37"/>
      <c r="O6550" s="37"/>
      <c r="P6550" s="37"/>
    </row>
    <row r="6551" spans="2:16" s="1" customFormat="1" x14ac:dyDescent="0.65">
      <c r="B6551" s="68"/>
      <c r="D6551" s="70"/>
      <c r="F6551" s="69"/>
      <c r="G6551" s="37"/>
      <c r="H6551" s="37"/>
      <c r="I6551" s="37"/>
      <c r="J6551" s="37"/>
      <c r="K6551" s="37"/>
      <c r="L6551" s="37"/>
      <c r="M6551" s="37"/>
      <c r="N6551" s="37"/>
      <c r="O6551" s="37"/>
      <c r="P6551" s="37"/>
    </row>
    <row r="6552" spans="2:16" s="1" customFormat="1" x14ac:dyDescent="0.65">
      <c r="B6552" s="68"/>
      <c r="D6552" s="70"/>
      <c r="F6552" s="69"/>
      <c r="G6552" s="37"/>
      <c r="H6552" s="37"/>
      <c r="I6552" s="37"/>
      <c r="J6552" s="37"/>
      <c r="K6552" s="37"/>
      <c r="L6552" s="37"/>
      <c r="M6552" s="37"/>
      <c r="N6552" s="37"/>
      <c r="O6552" s="37"/>
      <c r="P6552" s="37"/>
    </row>
    <row r="6553" spans="2:16" s="1" customFormat="1" x14ac:dyDescent="0.65">
      <c r="B6553" s="68"/>
      <c r="D6553" s="70"/>
      <c r="F6553" s="69"/>
      <c r="G6553" s="37"/>
      <c r="H6553" s="37"/>
      <c r="I6553" s="37"/>
      <c r="J6553" s="37"/>
      <c r="K6553" s="37"/>
      <c r="L6553" s="37"/>
      <c r="M6553" s="37"/>
      <c r="N6553" s="37"/>
      <c r="O6553" s="37"/>
      <c r="P6553" s="37"/>
    </row>
    <row r="6554" spans="2:16" s="1" customFormat="1" x14ac:dyDescent="0.65">
      <c r="B6554" s="68"/>
      <c r="D6554" s="70"/>
      <c r="F6554" s="69"/>
      <c r="G6554" s="37"/>
      <c r="H6554" s="37"/>
      <c r="I6554" s="37"/>
      <c r="J6554" s="37"/>
      <c r="K6554" s="37"/>
      <c r="L6554" s="37"/>
      <c r="M6554" s="37"/>
      <c r="N6554" s="37"/>
      <c r="O6554" s="37"/>
      <c r="P6554" s="37"/>
    </row>
    <row r="6555" spans="2:16" s="1" customFormat="1" x14ac:dyDescent="0.65">
      <c r="B6555" s="68"/>
      <c r="D6555" s="70"/>
      <c r="F6555" s="69"/>
      <c r="G6555" s="37"/>
      <c r="H6555" s="37"/>
      <c r="I6555" s="37"/>
      <c r="J6555" s="37"/>
      <c r="K6555" s="37"/>
      <c r="L6555" s="37"/>
      <c r="M6555" s="37"/>
      <c r="N6555" s="37"/>
      <c r="O6555" s="37"/>
      <c r="P6555" s="37"/>
    </row>
    <row r="6556" spans="2:16" s="1" customFormat="1" x14ac:dyDescent="0.65">
      <c r="B6556" s="68"/>
      <c r="D6556" s="70"/>
      <c r="F6556" s="69"/>
      <c r="G6556" s="37"/>
      <c r="H6556" s="37"/>
      <c r="I6556" s="37"/>
      <c r="J6556" s="37"/>
      <c r="K6556" s="37"/>
      <c r="L6556" s="37"/>
      <c r="M6556" s="37"/>
      <c r="N6556" s="37"/>
      <c r="O6556" s="37"/>
      <c r="P6556" s="37"/>
    </row>
    <row r="6557" spans="2:16" s="1" customFormat="1" x14ac:dyDescent="0.65">
      <c r="B6557" s="68"/>
      <c r="D6557" s="70"/>
      <c r="F6557" s="69"/>
      <c r="G6557" s="37"/>
      <c r="H6557" s="37"/>
      <c r="I6557" s="37"/>
      <c r="J6557" s="37"/>
      <c r="K6557" s="37"/>
      <c r="L6557" s="37"/>
      <c r="M6557" s="37"/>
      <c r="N6557" s="37"/>
      <c r="O6557" s="37"/>
      <c r="P6557" s="37"/>
    </row>
    <row r="6558" spans="2:16" s="1" customFormat="1" x14ac:dyDescent="0.65">
      <c r="B6558" s="68"/>
      <c r="D6558" s="70"/>
      <c r="F6558" s="69"/>
      <c r="G6558" s="37"/>
      <c r="H6558" s="37"/>
      <c r="I6558" s="37"/>
      <c r="J6558" s="37"/>
      <c r="K6558" s="37"/>
      <c r="L6558" s="37"/>
      <c r="M6558" s="37"/>
      <c r="N6558" s="37"/>
      <c r="O6558" s="37"/>
      <c r="P6558" s="37"/>
    </row>
    <row r="6559" spans="2:16" s="1" customFormat="1" x14ac:dyDescent="0.65">
      <c r="B6559" s="68"/>
      <c r="D6559" s="70"/>
      <c r="F6559" s="69"/>
      <c r="G6559" s="37"/>
      <c r="H6559" s="37"/>
      <c r="I6559" s="37"/>
      <c r="J6559" s="37"/>
      <c r="K6559" s="37"/>
      <c r="L6559" s="37"/>
      <c r="M6559" s="37"/>
      <c r="N6559" s="37"/>
      <c r="O6559" s="37"/>
      <c r="P6559" s="37"/>
    </row>
    <row r="6560" spans="2:16" s="1" customFormat="1" x14ac:dyDescent="0.65">
      <c r="B6560" s="68"/>
      <c r="D6560" s="70"/>
      <c r="F6560" s="69"/>
      <c r="G6560" s="37"/>
      <c r="H6560" s="37"/>
      <c r="I6560" s="37"/>
      <c r="J6560" s="37"/>
      <c r="K6560" s="37"/>
      <c r="L6560" s="37"/>
      <c r="M6560" s="37"/>
      <c r="N6560" s="37"/>
      <c r="O6560" s="37"/>
      <c r="P6560" s="37"/>
    </row>
    <row r="6561" spans="2:16" s="1" customFormat="1" x14ac:dyDescent="0.65">
      <c r="B6561" s="68"/>
      <c r="D6561" s="70"/>
      <c r="F6561" s="69"/>
      <c r="G6561" s="37"/>
      <c r="H6561" s="37"/>
      <c r="I6561" s="37"/>
      <c r="J6561" s="37"/>
      <c r="K6561" s="37"/>
      <c r="L6561" s="37"/>
      <c r="M6561" s="37"/>
      <c r="N6561" s="37"/>
      <c r="O6561" s="37"/>
      <c r="P6561" s="37"/>
    </row>
    <row r="6562" spans="2:16" s="1" customFormat="1" x14ac:dyDescent="0.65">
      <c r="B6562" s="68"/>
      <c r="D6562" s="70"/>
      <c r="F6562" s="69"/>
      <c r="G6562" s="37"/>
      <c r="H6562" s="37"/>
      <c r="I6562" s="37"/>
      <c r="J6562" s="37"/>
      <c r="K6562" s="37"/>
      <c r="L6562" s="37"/>
      <c r="M6562" s="37"/>
      <c r="N6562" s="37"/>
      <c r="O6562" s="37"/>
      <c r="P6562" s="37"/>
    </row>
    <row r="6563" spans="2:16" s="1" customFormat="1" x14ac:dyDescent="0.65">
      <c r="B6563" s="68"/>
      <c r="D6563" s="70"/>
      <c r="F6563" s="69"/>
      <c r="G6563" s="37"/>
      <c r="H6563" s="37"/>
      <c r="I6563" s="37"/>
      <c r="J6563" s="37"/>
      <c r="K6563" s="37"/>
      <c r="L6563" s="37"/>
      <c r="M6563" s="37"/>
      <c r="N6563" s="37"/>
      <c r="O6563" s="37"/>
      <c r="P6563" s="37"/>
    </row>
    <row r="6564" spans="2:16" s="1" customFormat="1" x14ac:dyDescent="0.65">
      <c r="B6564" s="68"/>
      <c r="D6564" s="70"/>
      <c r="F6564" s="69"/>
      <c r="G6564" s="37"/>
      <c r="H6564" s="37"/>
      <c r="I6564" s="37"/>
      <c r="J6564" s="37"/>
      <c r="K6564" s="37"/>
      <c r="L6564" s="37"/>
      <c r="M6564" s="37"/>
      <c r="N6564" s="37"/>
      <c r="O6564" s="37"/>
      <c r="P6564" s="37"/>
    </row>
    <row r="6565" spans="2:16" s="1" customFormat="1" x14ac:dyDescent="0.65">
      <c r="B6565" s="68"/>
      <c r="D6565" s="70"/>
      <c r="F6565" s="69"/>
      <c r="G6565" s="37"/>
      <c r="H6565" s="37"/>
      <c r="I6565" s="37"/>
      <c r="J6565" s="37"/>
      <c r="K6565" s="37"/>
      <c r="L6565" s="37"/>
      <c r="M6565" s="37"/>
      <c r="N6565" s="37"/>
      <c r="O6565" s="37"/>
      <c r="P6565" s="37"/>
    </row>
    <row r="6566" spans="2:16" s="1" customFormat="1" x14ac:dyDescent="0.65">
      <c r="B6566" s="68"/>
      <c r="D6566" s="70"/>
      <c r="F6566" s="69"/>
      <c r="G6566" s="37"/>
      <c r="H6566" s="37"/>
      <c r="I6566" s="37"/>
      <c r="J6566" s="37"/>
      <c r="K6566" s="37"/>
      <c r="L6566" s="37"/>
      <c r="M6566" s="37"/>
      <c r="N6566" s="37"/>
      <c r="O6566" s="37"/>
      <c r="P6566" s="37"/>
    </row>
    <row r="6567" spans="2:16" s="1" customFormat="1" x14ac:dyDescent="0.65">
      <c r="B6567" s="68"/>
      <c r="D6567" s="70"/>
      <c r="F6567" s="69"/>
      <c r="G6567" s="37"/>
      <c r="H6567" s="37"/>
      <c r="I6567" s="37"/>
      <c r="J6567" s="37"/>
      <c r="K6567" s="37"/>
      <c r="L6567" s="37"/>
      <c r="M6567" s="37"/>
      <c r="N6567" s="37"/>
      <c r="O6567" s="37"/>
      <c r="P6567" s="37"/>
    </row>
    <row r="6568" spans="2:16" s="1" customFormat="1" x14ac:dyDescent="0.65">
      <c r="B6568" s="68"/>
      <c r="D6568" s="70"/>
      <c r="F6568" s="69"/>
      <c r="G6568" s="37"/>
      <c r="H6568" s="37"/>
      <c r="I6568" s="37"/>
      <c r="J6568" s="37"/>
      <c r="K6568" s="37"/>
      <c r="L6568" s="37"/>
      <c r="M6568" s="37"/>
      <c r="N6568" s="37"/>
      <c r="O6568" s="37"/>
      <c r="P6568" s="37"/>
    </row>
    <row r="6569" spans="2:16" s="1" customFormat="1" x14ac:dyDescent="0.65">
      <c r="B6569" s="68"/>
      <c r="D6569" s="70"/>
      <c r="F6569" s="69"/>
      <c r="G6569" s="37"/>
      <c r="H6569" s="37"/>
      <c r="I6569" s="37"/>
      <c r="J6569" s="37"/>
      <c r="K6569" s="37"/>
      <c r="L6569" s="37"/>
      <c r="M6569" s="37"/>
      <c r="N6569" s="37"/>
      <c r="O6569" s="37"/>
      <c r="P6569" s="37"/>
    </row>
    <row r="6570" spans="2:16" s="1" customFormat="1" x14ac:dyDescent="0.65">
      <c r="B6570" s="68"/>
      <c r="D6570" s="70"/>
      <c r="F6570" s="69"/>
      <c r="G6570" s="37"/>
      <c r="H6570" s="37"/>
      <c r="I6570" s="37"/>
      <c r="J6570" s="37"/>
      <c r="K6570" s="37"/>
      <c r="L6570" s="37"/>
      <c r="M6570" s="37"/>
      <c r="N6570" s="37"/>
      <c r="O6570" s="37"/>
      <c r="P6570" s="37"/>
    </row>
    <row r="6571" spans="2:16" s="1" customFormat="1" x14ac:dyDescent="0.65">
      <c r="B6571" s="68"/>
      <c r="D6571" s="70"/>
      <c r="F6571" s="69"/>
      <c r="G6571" s="37"/>
      <c r="H6571" s="37"/>
      <c r="I6571" s="37"/>
      <c r="J6571" s="37"/>
      <c r="K6571" s="37"/>
      <c r="L6571" s="37"/>
      <c r="M6571" s="37"/>
      <c r="N6571" s="37"/>
      <c r="O6571" s="37"/>
      <c r="P6571" s="37"/>
    </row>
    <row r="6572" spans="2:16" s="1" customFormat="1" x14ac:dyDescent="0.65">
      <c r="B6572" s="68"/>
      <c r="D6572" s="70"/>
      <c r="F6572" s="69"/>
      <c r="G6572" s="37"/>
      <c r="H6572" s="37"/>
      <c r="I6572" s="37"/>
      <c r="J6572" s="37"/>
      <c r="K6572" s="37"/>
      <c r="L6572" s="37"/>
      <c r="M6572" s="37"/>
      <c r="N6572" s="37"/>
      <c r="O6572" s="37"/>
      <c r="P6572" s="37"/>
    </row>
    <row r="6573" spans="2:16" s="1" customFormat="1" x14ac:dyDescent="0.65">
      <c r="B6573" s="68"/>
      <c r="D6573" s="70"/>
      <c r="F6573" s="69"/>
      <c r="G6573" s="37"/>
      <c r="H6573" s="37"/>
      <c r="I6573" s="37"/>
      <c r="J6573" s="37"/>
      <c r="K6573" s="37"/>
      <c r="L6573" s="37"/>
      <c r="M6573" s="37"/>
      <c r="N6573" s="37"/>
      <c r="O6573" s="37"/>
      <c r="P6573" s="37"/>
    </row>
    <row r="6574" spans="2:16" s="1" customFormat="1" x14ac:dyDescent="0.65">
      <c r="B6574" s="68"/>
      <c r="D6574" s="70"/>
      <c r="F6574" s="69"/>
      <c r="G6574" s="37"/>
      <c r="H6574" s="37"/>
      <c r="I6574" s="37"/>
      <c r="J6574" s="37"/>
      <c r="K6574" s="37"/>
      <c r="L6574" s="37"/>
      <c r="M6574" s="37"/>
      <c r="N6574" s="37"/>
      <c r="O6574" s="37"/>
      <c r="P6574" s="37"/>
    </row>
    <row r="6575" spans="2:16" s="1" customFormat="1" x14ac:dyDescent="0.65">
      <c r="B6575" s="68"/>
      <c r="D6575" s="70"/>
      <c r="F6575" s="69"/>
      <c r="G6575" s="37"/>
      <c r="H6575" s="37"/>
      <c r="I6575" s="37"/>
      <c r="J6575" s="37"/>
      <c r="K6575" s="37"/>
      <c r="L6575" s="37"/>
      <c r="M6575" s="37"/>
      <c r="N6575" s="37"/>
      <c r="O6575" s="37"/>
      <c r="P6575" s="37"/>
    </row>
    <row r="6576" spans="2:16" s="1" customFormat="1" x14ac:dyDescent="0.65">
      <c r="B6576" s="68"/>
      <c r="D6576" s="70"/>
      <c r="F6576" s="69"/>
      <c r="G6576" s="37"/>
      <c r="H6576" s="37"/>
      <c r="I6576" s="37"/>
      <c r="J6576" s="37"/>
      <c r="K6576" s="37"/>
      <c r="L6576" s="37"/>
      <c r="M6576" s="37"/>
      <c r="N6576" s="37"/>
      <c r="O6576" s="37"/>
      <c r="P6576" s="37"/>
    </row>
    <row r="6577" spans="2:16" s="1" customFormat="1" x14ac:dyDescent="0.65">
      <c r="B6577" s="68"/>
      <c r="D6577" s="70"/>
      <c r="F6577" s="69"/>
      <c r="G6577" s="37"/>
      <c r="H6577" s="37"/>
      <c r="I6577" s="37"/>
      <c r="J6577" s="37"/>
      <c r="K6577" s="37"/>
      <c r="L6577" s="37"/>
      <c r="M6577" s="37"/>
      <c r="N6577" s="37"/>
      <c r="O6577" s="37"/>
      <c r="P6577" s="37"/>
    </row>
    <row r="6578" spans="2:16" s="1" customFormat="1" x14ac:dyDescent="0.65">
      <c r="B6578" s="68"/>
      <c r="D6578" s="70"/>
      <c r="F6578" s="69"/>
      <c r="G6578" s="37"/>
      <c r="H6578" s="37"/>
      <c r="I6578" s="37"/>
      <c r="J6578" s="37"/>
      <c r="K6578" s="37"/>
      <c r="L6578" s="37"/>
      <c r="M6578" s="37"/>
      <c r="N6578" s="37"/>
      <c r="O6578" s="37"/>
      <c r="P6578" s="37"/>
    </row>
    <row r="6579" spans="2:16" s="1" customFormat="1" x14ac:dyDescent="0.65">
      <c r="B6579" s="68"/>
      <c r="D6579" s="70"/>
      <c r="F6579" s="69"/>
      <c r="G6579" s="37"/>
      <c r="H6579" s="37"/>
      <c r="I6579" s="37"/>
      <c r="J6579" s="37"/>
      <c r="K6579" s="37"/>
      <c r="L6579" s="37"/>
      <c r="M6579" s="37"/>
      <c r="N6579" s="37"/>
      <c r="O6579" s="37"/>
      <c r="P6579" s="37"/>
    </row>
    <row r="6580" spans="2:16" s="1" customFormat="1" x14ac:dyDescent="0.65">
      <c r="B6580" s="68"/>
      <c r="D6580" s="70"/>
      <c r="F6580" s="69"/>
      <c r="G6580" s="37"/>
      <c r="H6580" s="37"/>
      <c r="I6580" s="37"/>
      <c r="J6580" s="37"/>
      <c r="K6580" s="37"/>
      <c r="L6580" s="37"/>
      <c r="M6580" s="37"/>
      <c r="N6580" s="37"/>
      <c r="O6580" s="37"/>
      <c r="P6580" s="37"/>
    </row>
    <row r="6581" spans="2:16" s="1" customFormat="1" x14ac:dyDescent="0.65">
      <c r="B6581" s="68"/>
      <c r="D6581" s="70"/>
      <c r="F6581" s="69"/>
      <c r="G6581" s="37"/>
      <c r="H6581" s="37"/>
      <c r="I6581" s="37"/>
      <c r="J6581" s="37"/>
      <c r="K6581" s="37"/>
      <c r="L6581" s="37"/>
      <c r="M6581" s="37"/>
      <c r="N6581" s="37"/>
      <c r="O6581" s="37"/>
      <c r="P6581" s="37"/>
    </row>
    <row r="6582" spans="2:16" s="1" customFormat="1" x14ac:dyDescent="0.65">
      <c r="B6582" s="68"/>
      <c r="D6582" s="70"/>
      <c r="F6582" s="69"/>
      <c r="G6582" s="37"/>
      <c r="H6582" s="37"/>
      <c r="I6582" s="37"/>
      <c r="J6582" s="37"/>
      <c r="K6582" s="37"/>
      <c r="L6582" s="37"/>
      <c r="M6582" s="37"/>
      <c r="N6582" s="37"/>
      <c r="O6582" s="37"/>
      <c r="P6582" s="37"/>
    </row>
    <row r="6583" spans="2:16" s="1" customFormat="1" x14ac:dyDescent="0.65">
      <c r="B6583" s="68"/>
      <c r="D6583" s="70"/>
      <c r="F6583" s="69"/>
      <c r="G6583" s="37"/>
      <c r="H6583" s="37"/>
      <c r="I6583" s="37"/>
      <c r="J6583" s="37"/>
      <c r="K6583" s="37"/>
      <c r="L6583" s="37"/>
      <c r="M6583" s="37"/>
      <c r="N6583" s="37"/>
      <c r="O6583" s="37"/>
      <c r="P6583" s="37"/>
    </row>
    <row r="6584" spans="2:16" s="1" customFormat="1" x14ac:dyDescent="0.65">
      <c r="B6584" s="68"/>
      <c r="D6584" s="70"/>
      <c r="F6584" s="69"/>
      <c r="G6584" s="37"/>
      <c r="H6584" s="37"/>
      <c r="I6584" s="37"/>
      <c r="J6584" s="37"/>
      <c r="K6584" s="37"/>
      <c r="L6584" s="37"/>
      <c r="M6584" s="37"/>
      <c r="N6584" s="37"/>
      <c r="O6584" s="37"/>
      <c r="P6584" s="37"/>
    </row>
    <row r="6585" spans="2:16" s="1" customFormat="1" x14ac:dyDescent="0.65">
      <c r="B6585" s="68"/>
      <c r="D6585" s="70"/>
      <c r="F6585" s="69"/>
      <c r="G6585" s="37"/>
      <c r="H6585" s="37"/>
      <c r="I6585" s="37"/>
      <c r="J6585" s="37"/>
      <c r="K6585" s="37"/>
      <c r="L6585" s="37"/>
      <c r="M6585" s="37"/>
      <c r="N6585" s="37"/>
      <c r="O6585" s="37"/>
      <c r="P6585" s="37"/>
    </row>
    <row r="6586" spans="2:16" s="1" customFormat="1" x14ac:dyDescent="0.65">
      <c r="B6586" s="68"/>
      <c r="D6586" s="70"/>
      <c r="F6586" s="69"/>
      <c r="G6586" s="37"/>
      <c r="H6586" s="37"/>
      <c r="I6586" s="37"/>
      <c r="J6586" s="37"/>
      <c r="K6586" s="37"/>
      <c r="L6586" s="37"/>
      <c r="M6586" s="37"/>
      <c r="N6586" s="37"/>
      <c r="O6586" s="37"/>
      <c r="P6586" s="37"/>
    </row>
    <row r="6587" spans="2:16" s="1" customFormat="1" x14ac:dyDescent="0.65">
      <c r="B6587" s="68"/>
      <c r="D6587" s="70"/>
      <c r="F6587" s="69"/>
      <c r="G6587" s="37"/>
      <c r="H6587" s="37"/>
      <c r="I6587" s="37"/>
      <c r="J6587" s="37"/>
      <c r="K6587" s="37"/>
      <c r="L6587" s="37"/>
      <c r="M6587" s="37"/>
      <c r="N6587" s="37"/>
      <c r="O6587" s="37"/>
      <c r="P6587" s="37"/>
    </row>
    <row r="6588" spans="2:16" s="1" customFormat="1" x14ac:dyDescent="0.65">
      <c r="B6588" s="68"/>
      <c r="D6588" s="70"/>
      <c r="F6588" s="69"/>
      <c r="G6588" s="37"/>
      <c r="H6588" s="37"/>
      <c r="I6588" s="37"/>
      <c r="J6588" s="37"/>
      <c r="K6588" s="37"/>
      <c r="L6588" s="37"/>
      <c r="M6588" s="37"/>
      <c r="N6588" s="37"/>
      <c r="O6588" s="37"/>
      <c r="P6588" s="37"/>
    </row>
    <row r="6589" spans="2:16" s="1" customFormat="1" x14ac:dyDescent="0.65">
      <c r="B6589" s="68"/>
      <c r="D6589" s="70"/>
      <c r="F6589" s="69"/>
      <c r="G6589" s="37"/>
      <c r="H6589" s="37"/>
      <c r="I6589" s="37"/>
      <c r="J6589" s="37"/>
      <c r="K6589" s="37"/>
      <c r="L6589" s="37"/>
      <c r="M6589" s="37"/>
      <c r="N6589" s="37"/>
      <c r="O6589" s="37"/>
      <c r="P6589" s="37"/>
    </row>
    <row r="6590" spans="2:16" s="1" customFormat="1" x14ac:dyDescent="0.65">
      <c r="B6590" s="68"/>
      <c r="D6590" s="70"/>
      <c r="F6590" s="69"/>
      <c r="G6590" s="37"/>
      <c r="H6590" s="37"/>
      <c r="I6590" s="37"/>
      <c r="J6590" s="37"/>
      <c r="K6590" s="37"/>
      <c r="L6590" s="37"/>
      <c r="M6590" s="37"/>
      <c r="N6590" s="37"/>
      <c r="O6590" s="37"/>
      <c r="P6590" s="37"/>
    </row>
    <row r="6591" spans="2:16" s="1" customFormat="1" x14ac:dyDescent="0.65">
      <c r="B6591" s="68"/>
      <c r="D6591" s="70"/>
      <c r="F6591" s="69"/>
      <c r="G6591" s="37"/>
      <c r="H6591" s="37"/>
      <c r="I6591" s="37"/>
      <c r="J6591" s="37"/>
      <c r="K6591" s="37"/>
      <c r="L6591" s="37"/>
      <c r="M6591" s="37"/>
      <c r="N6591" s="37"/>
      <c r="O6591" s="37"/>
      <c r="P6591" s="37"/>
    </row>
    <row r="6592" spans="2:16" s="1" customFormat="1" x14ac:dyDescent="0.65">
      <c r="B6592" s="68"/>
      <c r="D6592" s="70"/>
      <c r="F6592" s="69"/>
      <c r="G6592" s="37"/>
      <c r="H6592" s="37"/>
      <c r="I6592" s="37"/>
      <c r="J6592" s="37"/>
      <c r="K6592" s="37"/>
      <c r="L6592" s="37"/>
      <c r="M6592" s="37"/>
      <c r="N6592" s="37"/>
      <c r="O6592" s="37"/>
      <c r="P6592" s="37"/>
    </row>
    <row r="6593" spans="2:16" s="1" customFormat="1" x14ac:dyDescent="0.65">
      <c r="B6593" s="68"/>
      <c r="D6593" s="70"/>
      <c r="F6593" s="69"/>
      <c r="G6593" s="37"/>
      <c r="H6593" s="37"/>
      <c r="I6593" s="37"/>
      <c r="J6593" s="37"/>
      <c r="K6593" s="37"/>
      <c r="L6593" s="37"/>
      <c r="M6593" s="37"/>
      <c r="N6593" s="37"/>
      <c r="O6593" s="37"/>
      <c r="P6593" s="37"/>
    </row>
    <row r="6594" spans="2:16" s="1" customFormat="1" x14ac:dyDescent="0.65">
      <c r="B6594" s="68"/>
      <c r="D6594" s="70"/>
      <c r="F6594" s="69"/>
      <c r="G6594" s="37"/>
      <c r="H6594" s="37"/>
      <c r="I6594" s="37"/>
      <c r="J6594" s="37"/>
      <c r="K6594" s="37"/>
      <c r="L6594" s="37"/>
      <c r="M6594" s="37"/>
      <c r="N6594" s="37"/>
      <c r="O6594" s="37"/>
      <c r="P6594" s="37"/>
    </row>
    <row r="6595" spans="2:16" s="1" customFormat="1" x14ac:dyDescent="0.65">
      <c r="B6595" s="68"/>
      <c r="D6595" s="70"/>
      <c r="F6595" s="69"/>
      <c r="G6595" s="37"/>
      <c r="H6595" s="37"/>
      <c r="I6595" s="37"/>
      <c r="J6595" s="37"/>
      <c r="K6595" s="37"/>
      <c r="L6595" s="37"/>
      <c r="M6595" s="37"/>
      <c r="N6595" s="37"/>
      <c r="O6595" s="37"/>
      <c r="P6595" s="37"/>
    </row>
    <row r="6596" spans="2:16" s="1" customFormat="1" x14ac:dyDescent="0.65">
      <c r="B6596" s="68"/>
      <c r="D6596" s="70"/>
      <c r="F6596" s="69"/>
      <c r="G6596" s="37"/>
      <c r="H6596" s="37"/>
      <c r="I6596" s="37"/>
      <c r="J6596" s="37"/>
      <c r="K6596" s="37"/>
      <c r="L6596" s="37"/>
      <c r="M6596" s="37"/>
      <c r="N6596" s="37"/>
      <c r="O6596" s="37"/>
      <c r="P6596" s="37"/>
    </row>
    <row r="6597" spans="2:16" s="1" customFormat="1" x14ac:dyDescent="0.65">
      <c r="B6597" s="68"/>
      <c r="D6597" s="70"/>
      <c r="F6597" s="69"/>
      <c r="G6597" s="37"/>
      <c r="H6597" s="37"/>
      <c r="I6597" s="37"/>
      <c r="J6597" s="37"/>
      <c r="K6597" s="37"/>
      <c r="L6597" s="37"/>
      <c r="M6597" s="37"/>
      <c r="N6597" s="37"/>
      <c r="O6597" s="37"/>
      <c r="P6597" s="37"/>
    </row>
    <row r="6598" spans="2:16" s="1" customFormat="1" x14ac:dyDescent="0.65">
      <c r="B6598" s="68"/>
      <c r="D6598" s="70"/>
      <c r="F6598" s="69"/>
      <c r="G6598" s="37"/>
      <c r="H6598" s="37"/>
      <c r="I6598" s="37"/>
      <c r="J6598" s="37"/>
      <c r="K6598" s="37"/>
      <c r="L6598" s="37"/>
      <c r="M6598" s="37"/>
      <c r="N6598" s="37"/>
      <c r="O6598" s="37"/>
      <c r="P6598" s="37"/>
    </row>
    <row r="6599" spans="2:16" s="1" customFormat="1" x14ac:dyDescent="0.65">
      <c r="B6599" s="68"/>
      <c r="D6599" s="70"/>
      <c r="F6599" s="69"/>
      <c r="G6599" s="37"/>
      <c r="H6599" s="37"/>
      <c r="I6599" s="37"/>
      <c r="J6599" s="37"/>
      <c r="K6599" s="37"/>
      <c r="L6599" s="37"/>
      <c r="M6599" s="37"/>
      <c r="N6599" s="37"/>
      <c r="O6599" s="37"/>
      <c r="P6599" s="37"/>
    </row>
    <row r="6600" spans="2:16" s="1" customFormat="1" x14ac:dyDescent="0.65">
      <c r="B6600" s="68"/>
      <c r="D6600" s="70"/>
      <c r="F6600" s="69"/>
      <c r="G6600" s="37"/>
      <c r="H6600" s="37"/>
      <c r="I6600" s="37"/>
      <c r="J6600" s="37"/>
      <c r="K6600" s="37"/>
      <c r="L6600" s="37"/>
      <c r="M6600" s="37"/>
      <c r="N6600" s="37"/>
      <c r="O6600" s="37"/>
      <c r="P6600" s="37"/>
    </row>
    <row r="6601" spans="2:16" s="1" customFormat="1" x14ac:dyDescent="0.65">
      <c r="B6601" s="68"/>
      <c r="D6601" s="70"/>
      <c r="F6601" s="69"/>
      <c r="G6601" s="37"/>
      <c r="H6601" s="37"/>
      <c r="I6601" s="37"/>
      <c r="J6601" s="37"/>
      <c r="K6601" s="37"/>
      <c r="L6601" s="37"/>
      <c r="M6601" s="37"/>
      <c r="N6601" s="37"/>
      <c r="O6601" s="37"/>
      <c r="P6601" s="37"/>
    </row>
    <row r="6602" spans="2:16" s="1" customFormat="1" x14ac:dyDescent="0.65">
      <c r="B6602" s="68"/>
      <c r="D6602" s="70"/>
      <c r="F6602" s="69"/>
      <c r="G6602" s="37"/>
      <c r="H6602" s="37"/>
      <c r="I6602" s="37"/>
      <c r="J6602" s="37"/>
      <c r="K6602" s="37"/>
      <c r="L6602" s="37"/>
      <c r="M6602" s="37"/>
      <c r="N6602" s="37"/>
      <c r="O6602" s="37"/>
      <c r="P6602" s="37"/>
    </row>
    <row r="6603" spans="2:16" s="1" customFormat="1" x14ac:dyDescent="0.65">
      <c r="B6603" s="68"/>
      <c r="D6603" s="70"/>
      <c r="F6603" s="69"/>
      <c r="G6603" s="37"/>
      <c r="H6603" s="37"/>
      <c r="I6603" s="37"/>
      <c r="J6603" s="37"/>
      <c r="K6603" s="37"/>
      <c r="L6603" s="37"/>
      <c r="M6603" s="37"/>
      <c r="N6603" s="37"/>
      <c r="O6603" s="37"/>
      <c r="P6603" s="37"/>
    </row>
    <row r="6604" spans="2:16" s="1" customFormat="1" x14ac:dyDescent="0.65">
      <c r="B6604" s="68"/>
      <c r="D6604" s="70"/>
      <c r="F6604" s="69"/>
      <c r="G6604" s="37"/>
      <c r="H6604" s="37"/>
      <c r="I6604" s="37"/>
      <c r="J6604" s="37"/>
      <c r="K6604" s="37"/>
      <c r="L6604" s="37"/>
      <c r="M6604" s="37"/>
      <c r="N6604" s="37"/>
      <c r="O6604" s="37"/>
      <c r="P6604" s="37"/>
    </row>
    <row r="6605" spans="2:16" s="1" customFormat="1" x14ac:dyDescent="0.65">
      <c r="B6605" s="68"/>
      <c r="D6605" s="70"/>
      <c r="F6605" s="69"/>
      <c r="G6605" s="37"/>
      <c r="H6605" s="37"/>
      <c r="I6605" s="37"/>
      <c r="J6605" s="37"/>
      <c r="K6605" s="37"/>
      <c r="L6605" s="37"/>
      <c r="M6605" s="37"/>
      <c r="N6605" s="37"/>
      <c r="O6605" s="37"/>
      <c r="P6605" s="37"/>
    </row>
    <row r="6606" spans="2:16" s="1" customFormat="1" x14ac:dyDescent="0.65">
      <c r="B6606" s="68"/>
      <c r="D6606" s="70"/>
      <c r="F6606" s="69"/>
      <c r="G6606" s="37"/>
      <c r="H6606" s="37"/>
      <c r="I6606" s="37"/>
      <c r="J6606" s="37"/>
      <c r="K6606" s="37"/>
      <c r="L6606" s="37"/>
      <c r="M6606" s="37"/>
      <c r="N6606" s="37"/>
      <c r="O6606" s="37"/>
      <c r="P6606" s="37"/>
    </row>
    <row r="6607" spans="2:16" s="1" customFormat="1" x14ac:dyDescent="0.65">
      <c r="B6607" s="68"/>
      <c r="D6607" s="70"/>
      <c r="F6607" s="69"/>
      <c r="G6607" s="37"/>
      <c r="H6607" s="37"/>
      <c r="I6607" s="37"/>
      <c r="J6607" s="37"/>
      <c r="K6607" s="37"/>
      <c r="L6607" s="37"/>
      <c r="M6607" s="37"/>
      <c r="N6607" s="37"/>
      <c r="O6607" s="37"/>
      <c r="P6607" s="37"/>
    </row>
    <row r="6608" spans="2:16" s="1" customFormat="1" x14ac:dyDescent="0.65">
      <c r="B6608" s="68"/>
      <c r="D6608" s="70"/>
      <c r="F6608" s="69"/>
      <c r="G6608" s="37"/>
      <c r="H6608" s="37"/>
      <c r="I6608" s="37"/>
      <c r="J6608" s="37"/>
      <c r="K6608" s="37"/>
      <c r="L6608" s="37"/>
      <c r="M6608" s="37"/>
      <c r="N6608" s="37"/>
      <c r="O6608" s="37"/>
      <c r="P6608" s="37"/>
    </row>
    <row r="6609" spans="2:16" s="1" customFormat="1" x14ac:dyDescent="0.65">
      <c r="B6609" s="68"/>
      <c r="D6609" s="70"/>
      <c r="F6609" s="69"/>
      <c r="G6609" s="37"/>
      <c r="H6609" s="37"/>
      <c r="I6609" s="37"/>
      <c r="J6609" s="37"/>
      <c r="K6609" s="37"/>
      <c r="L6609" s="37"/>
      <c r="M6609" s="37"/>
      <c r="N6609" s="37"/>
      <c r="O6609" s="37"/>
      <c r="P6609" s="37"/>
    </row>
    <row r="6610" spans="2:16" s="1" customFormat="1" x14ac:dyDescent="0.65">
      <c r="B6610" s="68"/>
      <c r="D6610" s="70"/>
      <c r="F6610" s="69"/>
      <c r="G6610" s="37"/>
      <c r="H6610" s="37"/>
      <c r="I6610" s="37"/>
      <c r="J6610" s="37"/>
      <c r="K6610" s="37"/>
      <c r="L6610" s="37"/>
      <c r="M6610" s="37"/>
      <c r="N6610" s="37"/>
      <c r="O6610" s="37"/>
      <c r="P6610" s="37"/>
    </row>
    <row r="6611" spans="2:16" s="1" customFormat="1" x14ac:dyDescent="0.65">
      <c r="B6611" s="68"/>
      <c r="D6611" s="70"/>
      <c r="F6611" s="69"/>
      <c r="G6611" s="37"/>
      <c r="H6611" s="37"/>
      <c r="I6611" s="37"/>
      <c r="J6611" s="37"/>
      <c r="K6611" s="37"/>
      <c r="L6611" s="37"/>
      <c r="M6611" s="37"/>
      <c r="N6611" s="37"/>
      <c r="O6611" s="37"/>
      <c r="P6611" s="37"/>
    </row>
    <row r="6612" spans="2:16" s="1" customFormat="1" x14ac:dyDescent="0.65">
      <c r="B6612" s="68"/>
      <c r="D6612" s="70"/>
      <c r="F6612" s="69"/>
      <c r="G6612" s="37"/>
      <c r="H6612" s="37"/>
      <c r="I6612" s="37"/>
      <c r="J6612" s="37"/>
      <c r="K6612" s="37"/>
      <c r="L6612" s="37"/>
      <c r="M6612" s="37"/>
      <c r="N6612" s="37"/>
      <c r="O6612" s="37"/>
      <c r="P6612" s="37"/>
    </row>
    <row r="6613" spans="2:16" s="1" customFormat="1" x14ac:dyDescent="0.65">
      <c r="B6613" s="68"/>
      <c r="D6613" s="70"/>
      <c r="F6613" s="69"/>
      <c r="G6613" s="37"/>
      <c r="H6613" s="37"/>
      <c r="I6613" s="37"/>
      <c r="J6613" s="37"/>
      <c r="K6613" s="37"/>
      <c r="L6613" s="37"/>
      <c r="M6613" s="37"/>
      <c r="N6613" s="37"/>
      <c r="O6613" s="37"/>
      <c r="P6613" s="37"/>
    </row>
    <row r="6614" spans="2:16" s="1" customFormat="1" x14ac:dyDescent="0.65">
      <c r="B6614" s="68"/>
      <c r="D6614" s="70"/>
      <c r="F6614" s="69"/>
      <c r="G6614" s="37"/>
      <c r="H6614" s="37"/>
      <c r="I6614" s="37"/>
      <c r="J6614" s="37"/>
      <c r="K6614" s="37"/>
      <c r="L6614" s="37"/>
      <c r="M6614" s="37"/>
      <c r="N6614" s="37"/>
      <c r="O6614" s="37"/>
      <c r="P6614" s="37"/>
    </row>
    <row r="6615" spans="2:16" s="1" customFormat="1" x14ac:dyDescent="0.65">
      <c r="B6615" s="68"/>
      <c r="D6615" s="70"/>
      <c r="F6615" s="69"/>
      <c r="G6615" s="37"/>
      <c r="H6615" s="37"/>
      <c r="I6615" s="37"/>
      <c r="J6615" s="37"/>
      <c r="K6615" s="37"/>
      <c r="L6615" s="37"/>
      <c r="M6615" s="37"/>
      <c r="N6615" s="37"/>
      <c r="O6615" s="37"/>
      <c r="P6615" s="37"/>
    </row>
    <row r="6616" spans="2:16" s="1" customFormat="1" x14ac:dyDescent="0.65">
      <c r="B6616" s="68"/>
      <c r="D6616" s="70"/>
      <c r="F6616" s="69"/>
      <c r="G6616" s="37"/>
      <c r="H6616" s="37"/>
      <c r="I6616" s="37"/>
      <c r="J6616" s="37"/>
      <c r="K6616" s="37"/>
      <c r="L6616" s="37"/>
      <c r="M6616" s="37"/>
      <c r="N6616" s="37"/>
      <c r="O6616" s="37"/>
      <c r="P6616" s="37"/>
    </row>
    <row r="6617" spans="2:16" s="1" customFormat="1" x14ac:dyDescent="0.65">
      <c r="B6617" s="68"/>
      <c r="D6617" s="70"/>
      <c r="F6617" s="69"/>
      <c r="G6617" s="37"/>
      <c r="H6617" s="37"/>
      <c r="I6617" s="37"/>
      <c r="J6617" s="37"/>
      <c r="K6617" s="37"/>
      <c r="L6617" s="37"/>
      <c r="M6617" s="37"/>
      <c r="N6617" s="37"/>
      <c r="O6617" s="37"/>
      <c r="P6617" s="37"/>
    </row>
    <row r="6618" spans="2:16" s="1" customFormat="1" x14ac:dyDescent="0.65">
      <c r="B6618" s="68"/>
      <c r="D6618" s="70"/>
      <c r="F6618" s="69"/>
      <c r="G6618" s="37"/>
      <c r="H6618" s="37"/>
      <c r="I6618" s="37"/>
      <c r="J6618" s="37"/>
      <c r="K6618" s="37"/>
      <c r="L6618" s="37"/>
      <c r="M6618" s="37"/>
      <c r="N6618" s="37"/>
      <c r="O6618" s="37"/>
      <c r="P6618" s="37"/>
    </row>
    <row r="6619" spans="2:16" s="1" customFormat="1" x14ac:dyDescent="0.65">
      <c r="B6619" s="68"/>
      <c r="D6619" s="70"/>
      <c r="F6619" s="69"/>
      <c r="G6619" s="37"/>
      <c r="H6619" s="37"/>
      <c r="I6619" s="37"/>
      <c r="J6619" s="37"/>
      <c r="K6619" s="37"/>
      <c r="L6619" s="37"/>
      <c r="M6619" s="37"/>
      <c r="N6619" s="37"/>
      <c r="O6619" s="37"/>
      <c r="P6619" s="37"/>
    </row>
    <row r="6620" spans="2:16" s="1" customFormat="1" x14ac:dyDescent="0.65">
      <c r="B6620" s="68"/>
      <c r="D6620" s="70"/>
      <c r="F6620" s="69"/>
      <c r="G6620" s="37"/>
      <c r="H6620" s="37"/>
      <c r="I6620" s="37"/>
      <c r="J6620" s="37"/>
      <c r="K6620" s="37"/>
      <c r="L6620" s="37"/>
      <c r="M6620" s="37"/>
      <c r="N6620" s="37"/>
      <c r="O6620" s="37"/>
      <c r="P6620" s="37"/>
    </row>
    <row r="6621" spans="2:16" s="1" customFormat="1" x14ac:dyDescent="0.65">
      <c r="B6621" s="68"/>
      <c r="D6621" s="70"/>
      <c r="F6621" s="69"/>
      <c r="G6621" s="37"/>
      <c r="H6621" s="37"/>
      <c r="I6621" s="37"/>
      <c r="J6621" s="37"/>
      <c r="K6621" s="37"/>
      <c r="L6621" s="37"/>
      <c r="M6621" s="37"/>
      <c r="N6621" s="37"/>
      <c r="O6621" s="37"/>
      <c r="P6621" s="37"/>
    </row>
    <row r="6622" spans="2:16" s="1" customFormat="1" x14ac:dyDescent="0.65">
      <c r="B6622" s="68"/>
      <c r="D6622" s="70"/>
      <c r="F6622" s="69"/>
      <c r="G6622" s="37"/>
      <c r="H6622" s="37"/>
      <c r="I6622" s="37"/>
      <c r="J6622" s="37"/>
      <c r="K6622" s="37"/>
      <c r="L6622" s="37"/>
      <c r="M6622" s="37"/>
      <c r="N6622" s="37"/>
      <c r="O6622" s="37"/>
      <c r="P6622" s="37"/>
    </row>
    <row r="6623" spans="2:16" s="1" customFormat="1" x14ac:dyDescent="0.65">
      <c r="B6623" s="68"/>
      <c r="D6623" s="70"/>
      <c r="F6623" s="69"/>
      <c r="G6623" s="37"/>
      <c r="H6623" s="37"/>
      <c r="I6623" s="37"/>
      <c r="J6623" s="37"/>
      <c r="K6623" s="37"/>
      <c r="L6623" s="37"/>
      <c r="M6623" s="37"/>
      <c r="N6623" s="37"/>
      <c r="O6623" s="37"/>
      <c r="P6623" s="37"/>
    </row>
    <row r="6624" spans="2:16" s="1" customFormat="1" x14ac:dyDescent="0.65">
      <c r="B6624" s="68"/>
      <c r="D6624" s="70"/>
      <c r="F6624" s="69"/>
      <c r="G6624" s="37"/>
      <c r="H6624" s="37"/>
      <c r="I6624" s="37"/>
      <c r="J6624" s="37"/>
      <c r="K6624" s="37"/>
      <c r="L6624" s="37"/>
      <c r="M6624" s="37"/>
      <c r="N6624" s="37"/>
      <c r="O6624" s="37"/>
      <c r="P6624" s="37"/>
    </row>
    <row r="6625" spans="2:16" s="1" customFormat="1" x14ac:dyDescent="0.65">
      <c r="B6625" s="68"/>
      <c r="D6625" s="70"/>
      <c r="F6625" s="69"/>
      <c r="G6625" s="37"/>
      <c r="H6625" s="37"/>
      <c r="I6625" s="37"/>
      <c r="J6625" s="37"/>
      <c r="K6625" s="37"/>
      <c r="L6625" s="37"/>
      <c r="M6625" s="37"/>
      <c r="N6625" s="37"/>
      <c r="O6625" s="37"/>
      <c r="P6625" s="37"/>
    </row>
    <row r="6626" spans="2:16" s="1" customFormat="1" x14ac:dyDescent="0.65">
      <c r="B6626" s="68"/>
      <c r="D6626" s="70"/>
      <c r="F6626" s="69"/>
      <c r="G6626" s="37"/>
      <c r="H6626" s="37"/>
      <c r="I6626" s="37"/>
      <c r="J6626" s="37"/>
      <c r="K6626" s="37"/>
      <c r="L6626" s="37"/>
      <c r="M6626" s="37"/>
      <c r="N6626" s="37"/>
      <c r="O6626" s="37"/>
      <c r="P6626" s="37"/>
    </row>
    <row r="6627" spans="2:16" s="1" customFormat="1" x14ac:dyDescent="0.65">
      <c r="B6627" s="68"/>
      <c r="D6627" s="70"/>
      <c r="F6627" s="69"/>
      <c r="G6627" s="37"/>
      <c r="H6627" s="37"/>
      <c r="I6627" s="37"/>
      <c r="J6627" s="37"/>
      <c r="K6627" s="37"/>
      <c r="L6627" s="37"/>
      <c r="M6627" s="37"/>
      <c r="N6627" s="37"/>
      <c r="O6627" s="37"/>
      <c r="P6627" s="37"/>
    </row>
    <row r="6628" spans="2:16" s="1" customFormat="1" x14ac:dyDescent="0.65">
      <c r="B6628" s="68"/>
      <c r="D6628" s="70"/>
      <c r="F6628" s="69"/>
      <c r="G6628" s="37"/>
      <c r="H6628" s="37"/>
      <c r="I6628" s="37"/>
      <c r="J6628" s="37"/>
      <c r="K6628" s="37"/>
      <c r="L6628" s="37"/>
      <c r="M6628" s="37"/>
      <c r="N6628" s="37"/>
      <c r="O6628" s="37"/>
      <c r="P6628" s="37"/>
    </row>
    <row r="6629" spans="2:16" s="1" customFormat="1" x14ac:dyDescent="0.65">
      <c r="B6629" s="68"/>
      <c r="D6629" s="70"/>
      <c r="F6629" s="69"/>
      <c r="G6629" s="37"/>
      <c r="H6629" s="37"/>
      <c r="I6629" s="37"/>
      <c r="J6629" s="37"/>
      <c r="K6629" s="37"/>
      <c r="L6629" s="37"/>
      <c r="M6629" s="37"/>
      <c r="N6629" s="37"/>
      <c r="O6629" s="37"/>
      <c r="P6629" s="37"/>
    </row>
    <row r="6630" spans="2:16" s="1" customFormat="1" x14ac:dyDescent="0.65">
      <c r="B6630" s="68"/>
      <c r="D6630" s="70"/>
      <c r="F6630" s="69"/>
      <c r="G6630" s="37"/>
      <c r="H6630" s="37"/>
      <c r="I6630" s="37"/>
      <c r="J6630" s="37"/>
      <c r="K6630" s="37"/>
      <c r="L6630" s="37"/>
      <c r="M6630" s="37"/>
      <c r="N6630" s="37"/>
      <c r="O6630" s="37"/>
      <c r="P6630" s="37"/>
    </row>
    <row r="6631" spans="2:16" s="1" customFormat="1" x14ac:dyDescent="0.65">
      <c r="B6631" s="68"/>
      <c r="D6631" s="70"/>
      <c r="F6631" s="69"/>
      <c r="G6631" s="37"/>
      <c r="H6631" s="37"/>
      <c r="I6631" s="37"/>
      <c r="J6631" s="37"/>
      <c r="K6631" s="37"/>
      <c r="L6631" s="37"/>
      <c r="M6631" s="37"/>
      <c r="N6631" s="37"/>
      <c r="O6631" s="37"/>
      <c r="P6631" s="37"/>
    </row>
    <row r="6632" spans="2:16" s="1" customFormat="1" x14ac:dyDescent="0.65">
      <c r="B6632" s="68"/>
      <c r="D6632" s="70"/>
      <c r="F6632" s="69"/>
      <c r="G6632" s="37"/>
      <c r="H6632" s="37"/>
      <c r="I6632" s="37"/>
      <c r="J6632" s="37"/>
      <c r="K6632" s="37"/>
      <c r="L6632" s="37"/>
      <c r="M6632" s="37"/>
      <c r="N6632" s="37"/>
      <c r="O6632" s="37"/>
      <c r="P6632" s="37"/>
    </row>
    <row r="6633" spans="2:16" s="1" customFormat="1" x14ac:dyDescent="0.65">
      <c r="B6633" s="68"/>
      <c r="D6633" s="70"/>
      <c r="F6633" s="69"/>
      <c r="G6633" s="37"/>
      <c r="H6633" s="37"/>
      <c r="I6633" s="37"/>
      <c r="J6633" s="37"/>
      <c r="K6633" s="37"/>
      <c r="L6633" s="37"/>
      <c r="M6633" s="37"/>
      <c r="N6633" s="37"/>
      <c r="O6633" s="37"/>
      <c r="P6633" s="37"/>
    </row>
    <row r="6634" spans="2:16" s="1" customFormat="1" x14ac:dyDescent="0.65">
      <c r="B6634" s="68"/>
      <c r="D6634" s="70"/>
      <c r="F6634" s="69"/>
      <c r="G6634" s="37"/>
      <c r="H6634" s="37"/>
      <c r="I6634" s="37"/>
      <c r="J6634" s="37"/>
      <c r="K6634" s="37"/>
      <c r="L6634" s="37"/>
      <c r="M6634" s="37"/>
      <c r="N6634" s="37"/>
      <c r="O6634" s="37"/>
      <c r="P6634" s="37"/>
    </row>
    <row r="6635" spans="2:16" s="1" customFormat="1" x14ac:dyDescent="0.65">
      <c r="B6635" s="68"/>
      <c r="D6635" s="70"/>
      <c r="F6635" s="69"/>
      <c r="G6635" s="37"/>
      <c r="H6635" s="37"/>
      <c r="I6635" s="37"/>
      <c r="J6635" s="37"/>
      <c r="K6635" s="37"/>
      <c r="L6635" s="37"/>
      <c r="M6635" s="37"/>
      <c r="N6635" s="37"/>
      <c r="O6635" s="37"/>
      <c r="P6635" s="37"/>
    </row>
    <row r="6636" spans="2:16" s="1" customFormat="1" x14ac:dyDescent="0.65">
      <c r="B6636" s="68"/>
      <c r="D6636" s="70"/>
      <c r="F6636" s="69"/>
      <c r="G6636" s="37"/>
      <c r="H6636" s="37"/>
      <c r="I6636" s="37"/>
      <c r="J6636" s="37"/>
      <c r="K6636" s="37"/>
      <c r="L6636" s="37"/>
      <c r="M6636" s="37"/>
      <c r="N6636" s="37"/>
      <c r="O6636" s="37"/>
      <c r="P6636" s="37"/>
    </row>
    <row r="6637" spans="2:16" s="1" customFormat="1" x14ac:dyDescent="0.65">
      <c r="B6637" s="68"/>
      <c r="D6637" s="70"/>
      <c r="F6637" s="69"/>
      <c r="G6637" s="37"/>
      <c r="H6637" s="37"/>
      <c r="I6637" s="37"/>
      <c r="J6637" s="37"/>
      <c r="K6637" s="37"/>
      <c r="L6637" s="37"/>
      <c r="M6637" s="37"/>
      <c r="N6637" s="37"/>
      <c r="O6637" s="37"/>
      <c r="P6637" s="37"/>
    </row>
    <row r="6638" spans="2:16" s="1" customFormat="1" x14ac:dyDescent="0.65">
      <c r="B6638" s="68"/>
      <c r="D6638" s="70"/>
      <c r="F6638" s="69"/>
      <c r="G6638" s="37"/>
      <c r="H6638" s="37"/>
      <c r="I6638" s="37"/>
      <c r="J6638" s="37"/>
      <c r="K6638" s="37"/>
      <c r="L6638" s="37"/>
      <c r="M6638" s="37"/>
      <c r="N6638" s="37"/>
      <c r="O6638" s="37"/>
      <c r="P6638" s="37"/>
    </row>
    <row r="6639" spans="2:16" s="1" customFormat="1" x14ac:dyDescent="0.65">
      <c r="B6639" s="68"/>
      <c r="D6639" s="70"/>
      <c r="F6639" s="69"/>
      <c r="G6639" s="37"/>
      <c r="H6639" s="37"/>
      <c r="I6639" s="37"/>
      <c r="J6639" s="37"/>
      <c r="K6639" s="37"/>
      <c r="L6639" s="37"/>
      <c r="M6639" s="37"/>
      <c r="N6639" s="37"/>
      <c r="O6639" s="37"/>
      <c r="P6639" s="37"/>
    </row>
    <row r="6640" spans="2:16" s="1" customFormat="1" x14ac:dyDescent="0.65">
      <c r="B6640" s="68"/>
      <c r="D6640" s="70"/>
      <c r="F6640" s="69"/>
      <c r="G6640" s="37"/>
      <c r="H6640" s="37"/>
      <c r="I6640" s="37"/>
      <c r="J6640" s="37"/>
      <c r="K6640" s="37"/>
      <c r="L6640" s="37"/>
      <c r="M6640" s="37"/>
      <c r="N6640" s="37"/>
      <c r="O6640" s="37"/>
      <c r="P6640" s="37"/>
    </row>
    <row r="6641" spans="2:16" s="1" customFormat="1" x14ac:dyDescent="0.65">
      <c r="B6641" s="68"/>
      <c r="D6641" s="70"/>
      <c r="F6641" s="69"/>
      <c r="G6641" s="37"/>
      <c r="H6641" s="37"/>
      <c r="I6641" s="37"/>
      <c r="J6641" s="37"/>
      <c r="K6641" s="37"/>
      <c r="L6641" s="37"/>
      <c r="M6641" s="37"/>
      <c r="N6641" s="37"/>
      <c r="O6641" s="37"/>
      <c r="P6641" s="37"/>
    </row>
    <row r="6642" spans="2:16" s="1" customFormat="1" x14ac:dyDescent="0.65">
      <c r="B6642" s="68"/>
      <c r="D6642" s="70"/>
      <c r="F6642" s="69"/>
      <c r="G6642" s="37"/>
      <c r="H6642" s="37"/>
      <c r="I6642" s="37"/>
      <c r="J6642" s="37"/>
      <c r="K6642" s="37"/>
      <c r="L6642" s="37"/>
      <c r="M6642" s="37"/>
      <c r="N6642" s="37"/>
      <c r="O6642" s="37"/>
      <c r="P6642" s="37"/>
    </row>
    <row r="6643" spans="2:16" s="1" customFormat="1" x14ac:dyDescent="0.65">
      <c r="B6643" s="68"/>
      <c r="D6643" s="70"/>
      <c r="F6643" s="69"/>
      <c r="G6643" s="37"/>
      <c r="H6643" s="37"/>
      <c r="I6643" s="37"/>
      <c r="J6643" s="37"/>
      <c r="K6643" s="37"/>
      <c r="L6643" s="37"/>
      <c r="M6643" s="37"/>
      <c r="N6643" s="37"/>
      <c r="O6643" s="37"/>
      <c r="P6643" s="37"/>
    </row>
    <row r="6644" spans="2:16" s="1" customFormat="1" x14ac:dyDescent="0.65">
      <c r="B6644" s="68"/>
      <c r="D6644" s="70"/>
      <c r="F6644" s="69"/>
      <c r="G6644" s="37"/>
      <c r="H6644" s="37"/>
      <c r="I6644" s="37"/>
      <c r="J6644" s="37"/>
      <c r="K6644" s="37"/>
      <c r="L6644" s="37"/>
      <c r="M6644" s="37"/>
      <c r="N6644" s="37"/>
      <c r="O6644" s="37"/>
      <c r="P6644" s="37"/>
    </row>
    <row r="6645" spans="2:16" s="1" customFormat="1" x14ac:dyDescent="0.65">
      <c r="B6645" s="68"/>
      <c r="D6645" s="70"/>
      <c r="F6645" s="69"/>
      <c r="G6645" s="37"/>
      <c r="H6645" s="37"/>
      <c r="I6645" s="37"/>
      <c r="J6645" s="37"/>
      <c r="K6645" s="37"/>
      <c r="L6645" s="37"/>
      <c r="M6645" s="37"/>
      <c r="N6645" s="37"/>
      <c r="O6645" s="37"/>
      <c r="P6645" s="37"/>
    </row>
    <row r="6646" spans="2:16" s="1" customFormat="1" x14ac:dyDescent="0.65">
      <c r="B6646" s="68"/>
      <c r="D6646" s="70"/>
      <c r="F6646" s="69"/>
      <c r="G6646" s="37"/>
      <c r="H6646" s="37"/>
      <c r="I6646" s="37"/>
      <c r="J6646" s="37"/>
      <c r="K6646" s="37"/>
      <c r="L6646" s="37"/>
      <c r="M6646" s="37"/>
      <c r="N6646" s="37"/>
      <c r="O6646" s="37"/>
      <c r="P6646" s="37"/>
    </row>
    <row r="6647" spans="2:16" s="1" customFormat="1" x14ac:dyDescent="0.65">
      <c r="B6647" s="68"/>
      <c r="D6647" s="70"/>
      <c r="F6647" s="69"/>
      <c r="G6647" s="37"/>
      <c r="H6647" s="37"/>
      <c r="I6647" s="37"/>
      <c r="J6647" s="37"/>
      <c r="K6647" s="37"/>
      <c r="L6647" s="37"/>
      <c r="M6647" s="37"/>
      <c r="N6647" s="37"/>
      <c r="O6647" s="37"/>
      <c r="P6647" s="37"/>
    </row>
    <row r="6648" spans="2:16" s="1" customFormat="1" x14ac:dyDescent="0.65">
      <c r="B6648" s="68"/>
      <c r="D6648" s="70"/>
      <c r="F6648" s="69"/>
      <c r="G6648" s="37"/>
      <c r="H6648" s="37"/>
      <c r="I6648" s="37"/>
      <c r="J6648" s="37"/>
      <c r="K6648" s="37"/>
      <c r="L6648" s="37"/>
      <c r="M6648" s="37"/>
      <c r="N6648" s="37"/>
      <c r="O6648" s="37"/>
      <c r="P6648" s="37"/>
    </row>
    <row r="6649" spans="2:16" s="1" customFormat="1" x14ac:dyDescent="0.65">
      <c r="B6649" s="68"/>
      <c r="D6649" s="70"/>
      <c r="F6649" s="69"/>
      <c r="G6649" s="37"/>
      <c r="H6649" s="37"/>
      <c r="I6649" s="37"/>
      <c r="J6649" s="37"/>
      <c r="K6649" s="37"/>
      <c r="L6649" s="37"/>
      <c r="M6649" s="37"/>
      <c r="N6649" s="37"/>
      <c r="O6649" s="37"/>
      <c r="P6649" s="37"/>
    </row>
    <row r="6650" spans="2:16" s="1" customFormat="1" x14ac:dyDescent="0.65">
      <c r="B6650" s="68"/>
      <c r="D6650" s="70"/>
      <c r="F6650" s="69"/>
      <c r="G6650" s="37"/>
      <c r="H6650" s="37"/>
      <c r="I6650" s="37"/>
      <c r="J6650" s="37"/>
      <c r="K6650" s="37"/>
      <c r="L6650" s="37"/>
      <c r="M6650" s="37"/>
      <c r="N6650" s="37"/>
      <c r="O6650" s="37"/>
      <c r="P6650" s="37"/>
    </row>
    <row r="6651" spans="2:16" s="1" customFormat="1" x14ac:dyDescent="0.65">
      <c r="B6651" s="68"/>
      <c r="D6651" s="70"/>
      <c r="F6651" s="69"/>
      <c r="G6651" s="37"/>
      <c r="H6651" s="37"/>
      <c r="I6651" s="37"/>
      <c r="J6651" s="37"/>
      <c r="K6651" s="37"/>
      <c r="L6651" s="37"/>
      <c r="M6651" s="37"/>
      <c r="N6651" s="37"/>
      <c r="O6651" s="37"/>
      <c r="P6651" s="37"/>
    </row>
    <row r="6652" spans="2:16" s="1" customFormat="1" x14ac:dyDescent="0.65">
      <c r="B6652" s="68"/>
      <c r="D6652" s="70"/>
      <c r="F6652" s="69"/>
      <c r="G6652" s="37"/>
      <c r="H6652" s="37"/>
      <c r="I6652" s="37"/>
      <c r="J6652" s="37"/>
      <c r="K6652" s="37"/>
      <c r="L6652" s="37"/>
      <c r="M6652" s="37"/>
      <c r="N6652" s="37"/>
      <c r="O6652" s="37"/>
      <c r="P6652" s="37"/>
    </row>
    <row r="6653" spans="2:16" s="1" customFormat="1" x14ac:dyDescent="0.65">
      <c r="B6653" s="68"/>
      <c r="D6653" s="70"/>
      <c r="F6653" s="69"/>
      <c r="G6653" s="37"/>
      <c r="H6653" s="37"/>
      <c r="I6653" s="37"/>
      <c r="J6653" s="37"/>
      <c r="K6653" s="37"/>
      <c r="L6653" s="37"/>
      <c r="M6653" s="37"/>
      <c r="N6653" s="37"/>
      <c r="O6653" s="37"/>
      <c r="P6653" s="37"/>
    </row>
    <row r="6654" spans="2:16" s="1" customFormat="1" x14ac:dyDescent="0.65">
      <c r="B6654" s="68"/>
      <c r="D6654" s="70"/>
      <c r="F6654" s="69"/>
      <c r="G6654" s="37"/>
      <c r="H6654" s="37"/>
      <c r="I6654" s="37"/>
      <c r="J6654" s="37"/>
      <c r="K6654" s="37"/>
      <c r="L6654" s="37"/>
      <c r="M6654" s="37"/>
      <c r="N6654" s="37"/>
      <c r="O6654" s="37"/>
      <c r="P6654" s="37"/>
    </row>
    <row r="6655" spans="2:16" s="1" customFormat="1" x14ac:dyDescent="0.65">
      <c r="B6655" s="68"/>
      <c r="D6655" s="70"/>
      <c r="F6655" s="69"/>
      <c r="G6655" s="37"/>
      <c r="H6655" s="37"/>
      <c r="I6655" s="37"/>
      <c r="J6655" s="37"/>
      <c r="K6655" s="37"/>
      <c r="L6655" s="37"/>
      <c r="M6655" s="37"/>
      <c r="N6655" s="37"/>
      <c r="O6655" s="37"/>
      <c r="P6655" s="37"/>
    </row>
    <row r="6656" spans="2:16" s="1" customFormat="1" x14ac:dyDescent="0.65">
      <c r="B6656" s="68"/>
      <c r="D6656" s="70"/>
      <c r="F6656" s="69"/>
      <c r="G6656" s="37"/>
      <c r="H6656" s="37"/>
      <c r="I6656" s="37"/>
      <c r="J6656" s="37"/>
      <c r="K6656" s="37"/>
      <c r="L6656" s="37"/>
      <c r="M6656" s="37"/>
      <c r="N6656" s="37"/>
      <c r="O6656" s="37"/>
      <c r="P6656" s="37"/>
    </row>
    <row r="6657" spans="2:16" s="1" customFormat="1" x14ac:dyDescent="0.65">
      <c r="B6657" s="68"/>
      <c r="D6657" s="70"/>
      <c r="F6657" s="69"/>
      <c r="G6657" s="37"/>
      <c r="H6657" s="37"/>
      <c r="I6657" s="37"/>
      <c r="J6657" s="37"/>
      <c r="K6657" s="37"/>
      <c r="L6657" s="37"/>
      <c r="M6657" s="37"/>
      <c r="N6657" s="37"/>
      <c r="O6657" s="37"/>
      <c r="P6657" s="37"/>
    </row>
    <row r="6658" spans="2:16" s="1" customFormat="1" x14ac:dyDescent="0.65">
      <c r="B6658" s="68"/>
      <c r="D6658" s="70"/>
      <c r="F6658" s="69"/>
      <c r="G6658" s="37"/>
      <c r="H6658" s="37"/>
      <c r="I6658" s="37"/>
      <c r="J6658" s="37"/>
      <c r="K6658" s="37"/>
      <c r="L6658" s="37"/>
      <c r="M6658" s="37"/>
      <c r="N6658" s="37"/>
      <c r="O6658" s="37"/>
      <c r="P6658" s="37"/>
    </row>
    <row r="6659" spans="2:16" s="1" customFormat="1" x14ac:dyDescent="0.65">
      <c r="B6659" s="68"/>
      <c r="D6659" s="70"/>
      <c r="F6659" s="69"/>
      <c r="G6659" s="37"/>
      <c r="H6659" s="37"/>
      <c r="I6659" s="37"/>
      <c r="J6659" s="37"/>
      <c r="K6659" s="37"/>
      <c r="L6659" s="37"/>
      <c r="M6659" s="37"/>
      <c r="N6659" s="37"/>
      <c r="O6659" s="37"/>
      <c r="P6659" s="37"/>
    </row>
    <row r="6660" spans="2:16" s="1" customFormat="1" x14ac:dyDescent="0.65">
      <c r="B6660" s="68"/>
      <c r="D6660" s="70"/>
      <c r="F6660" s="69"/>
      <c r="G6660" s="37"/>
      <c r="H6660" s="37"/>
      <c r="I6660" s="37"/>
      <c r="J6660" s="37"/>
      <c r="K6660" s="37"/>
      <c r="L6660" s="37"/>
      <c r="M6660" s="37"/>
      <c r="N6660" s="37"/>
      <c r="O6660" s="37"/>
      <c r="P6660" s="37"/>
    </row>
    <row r="6661" spans="2:16" s="1" customFormat="1" x14ac:dyDescent="0.65">
      <c r="B6661" s="68"/>
      <c r="D6661" s="70"/>
      <c r="F6661" s="69"/>
      <c r="G6661" s="37"/>
      <c r="H6661" s="37"/>
      <c r="I6661" s="37"/>
      <c r="J6661" s="37"/>
      <c r="K6661" s="37"/>
      <c r="L6661" s="37"/>
      <c r="M6661" s="37"/>
      <c r="N6661" s="37"/>
      <c r="O6661" s="37"/>
      <c r="P6661" s="37"/>
    </row>
    <row r="6662" spans="2:16" s="1" customFormat="1" x14ac:dyDescent="0.65">
      <c r="B6662" s="68"/>
      <c r="D6662" s="70"/>
      <c r="F6662" s="69"/>
      <c r="G6662" s="37"/>
      <c r="H6662" s="37"/>
      <c r="I6662" s="37"/>
      <c r="J6662" s="37"/>
      <c r="K6662" s="37"/>
      <c r="L6662" s="37"/>
      <c r="M6662" s="37"/>
      <c r="N6662" s="37"/>
      <c r="O6662" s="37"/>
      <c r="P6662" s="37"/>
    </row>
    <row r="6663" spans="2:16" s="1" customFormat="1" x14ac:dyDescent="0.65">
      <c r="B6663" s="68"/>
      <c r="D6663" s="70"/>
      <c r="F6663" s="69"/>
      <c r="G6663" s="37"/>
      <c r="H6663" s="37"/>
      <c r="I6663" s="37"/>
      <c r="J6663" s="37"/>
      <c r="K6663" s="37"/>
      <c r="L6663" s="37"/>
      <c r="M6663" s="37"/>
      <c r="N6663" s="37"/>
      <c r="O6663" s="37"/>
      <c r="P6663" s="37"/>
    </row>
    <row r="6664" spans="2:16" s="1" customFormat="1" x14ac:dyDescent="0.65">
      <c r="B6664" s="68"/>
      <c r="D6664" s="70"/>
      <c r="F6664" s="69"/>
      <c r="G6664" s="37"/>
      <c r="H6664" s="37"/>
      <c r="I6664" s="37"/>
      <c r="J6664" s="37"/>
      <c r="K6664" s="37"/>
      <c r="L6664" s="37"/>
      <c r="M6664" s="37"/>
      <c r="N6664" s="37"/>
      <c r="O6664" s="37"/>
      <c r="P6664" s="37"/>
    </row>
    <row r="6665" spans="2:16" s="1" customFormat="1" x14ac:dyDescent="0.65">
      <c r="B6665" s="68"/>
      <c r="D6665" s="70"/>
      <c r="F6665" s="69"/>
      <c r="G6665" s="37"/>
      <c r="H6665" s="37"/>
      <c r="I6665" s="37"/>
      <c r="J6665" s="37"/>
      <c r="K6665" s="37"/>
      <c r="L6665" s="37"/>
      <c r="M6665" s="37"/>
      <c r="N6665" s="37"/>
      <c r="O6665" s="37"/>
      <c r="P6665" s="37"/>
    </row>
    <row r="6666" spans="2:16" s="1" customFormat="1" x14ac:dyDescent="0.65">
      <c r="B6666" s="68"/>
      <c r="D6666" s="70"/>
      <c r="F6666" s="69"/>
      <c r="G6666" s="37"/>
      <c r="H6666" s="37"/>
      <c r="I6666" s="37"/>
      <c r="J6666" s="37"/>
      <c r="K6666" s="37"/>
      <c r="L6666" s="37"/>
      <c r="M6666" s="37"/>
      <c r="N6666" s="37"/>
      <c r="O6666" s="37"/>
      <c r="P6666" s="37"/>
    </row>
    <row r="6667" spans="2:16" s="1" customFormat="1" x14ac:dyDescent="0.65">
      <c r="B6667" s="68"/>
      <c r="D6667" s="70"/>
      <c r="F6667" s="69"/>
      <c r="G6667" s="37"/>
      <c r="H6667" s="37"/>
      <c r="I6667" s="37"/>
      <c r="J6667" s="37"/>
      <c r="K6667" s="37"/>
      <c r="L6667" s="37"/>
      <c r="M6667" s="37"/>
      <c r="N6667" s="37"/>
      <c r="O6667" s="37"/>
      <c r="P6667" s="37"/>
    </row>
    <row r="6668" spans="2:16" s="1" customFormat="1" x14ac:dyDescent="0.65">
      <c r="B6668" s="68"/>
      <c r="D6668" s="70"/>
      <c r="F6668" s="69"/>
      <c r="G6668" s="37"/>
      <c r="H6668" s="37"/>
      <c r="I6668" s="37"/>
      <c r="J6668" s="37"/>
      <c r="K6668" s="37"/>
      <c r="L6668" s="37"/>
      <c r="M6668" s="37"/>
      <c r="N6668" s="37"/>
      <c r="O6668" s="37"/>
      <c r="P6668" s="37"/>
    </row>
    <row r="6669" spans="2:16" s="1" customFormat="1" x14ac:dyDescent="0.65">
      <c r="B6669" s="68"/>
      <c r="D6669" s="70"/>
      <c r="F6669" s="69"/>
      <c r="G6669" s="37"/>
      <c r="H6669" s="37"/>
      <c r="I6669" s="37"/>
      <c r="J6669" s="37"/>
      <c r="K6669" s="37"/>
      <c r="L6669" s="37"/>
      <c r="M6669" s="37"/>
      <c r="N6669" s="37"/>
      <c r="O6669" s="37"/>
      <c r="P6669" s="37"/>
    </row>
    <row r="6670" spans="2:16" s="1" customFormat="1" x14ac:dyDescent="0.65">
      <c r="B6670" s="68"/>
      <c r="D6670" s="70"/>
      <c r="F6670" s="69"/>
      <c r="G6670" s="37"/>
      <c r="H6670" s="37"/>
      <c r="I6670" s="37"/>
      <c r="J6670" s="37"/>
      <c r="K6670" s="37"/>
      <c r="L6670" s="37"/>
      <c r="M6670" s="37"/>
      <c r="N6670" s="37"/>
      <c r="O6670" s="37"/>
      <c r="P6670" s="37"/>
    </row>
    <row r="6671" spans="2:16" s="1" customFormat="1" x14ac:dyDescent="0.65">
      <c r="B6671" s="68"/>
      <c r="D6671" s="70"/>
      <c r="F6671" s="69"/>
      <c r="G6671" s="37"/>
      <c r="H6671" s="37"/>
      <c r="I6671" s="37"/>
      <c r="J6671" s="37"/>
      <c r="K6671" s="37"/>
      <c r="L6671" s="37"/>
      <c r="M6671" s="37"/>
      <c r="N6671" s="37"/>
      <c r="O6671" s="37"/>
      <c r="P6671" s="37"/>
    </row>
    <row r="6672" spans="2:16" s="1" customFormat="1" x14ac:dyDescent="0.65">
      <c r="B6672" s="68"/>
      <c r="D6672" s="70"/>
      <c r="F6672" s="69"/>
      <c r="G6672" s="37"/>
      <c r="H6672" s="37"/>
      <c r="I6672" s="37"/>
      <c r="J6672" s="37"/>
      <c r="K6672" s="37"/>
      <c r="L6672" s="37"/>
      <c r="M6672" s="37"/>
      <c r="N6672" s="37"/>
      <c r="O6672" s="37"/>
      <c r="P6672" s="37"/>
    </row>
    <row r="6673" spans="2:16" s="1" customFormat="1" x14ac:dyDescent="0.65">
      <c r="B6673" s="68"/>
      <c r="D6673" s="70"/>
      <c r="F6673" s="69"/>
      <c r="G6673" s="37"/>
      <c r="H6673" s="37"/>
      <c r="I6673" s="37"/>
      <c r="J6673" s="37"/>
      <c r="K6673" s="37"/>
      <c r="L6673" s="37"/>
      <c r="M6673" s="37"/>
      <c r="N6673" s="37"/>
      <c r="O6673" s="37"/>
      <c r="P6673" s="37"/>
    </row>
    <row r="6674" spans="2:16" s="1" customFormat="1" x14ac:dyDescent="0.65">
      <c r="B6674" s="68"/>
      <c r="D6674" s="70"/>
      <c r="F6674" s="69"/>
      <c r="G6674" s="37"/>
      <c r="H6674" s="37"/>
      <c r="I6674" s="37"/>
      <c r="J6674" s="37"/>
      <c r="K6674" s="37"/>
      <c r="L6674" s="37"/>
      <c r="M6674" s="37"/>
      <c r="N6674" s="37"/>
      <c r="O6674" s="37"/>
      <c r="P6674" s="37"/>
    </row>
    <row r="6675" spans="2:16" s="1" customFormat="1" x14ac:dyDescent="0.65">
      <c r="B6675" s="68"/>
      <c r="D6675" s="70"/>
      <c r="F6675" s="69"/>
      <c r="G6675" s="37"/>
      <c r="H6675" s="37"/>
      <c r="I6675" s="37"/>
      <c r="J6675" s="37"/>
      <c r="K6675" s="37"/>
      <c r="L6675" s="37"/>
      <c r="M6675" s="37"/>
      <c r="N6675" s="37"/>
      <c r="O6675" s="37"/>
      <c r="P6675" s="37"/>
    </row>
    <row r="6676" spans="2:16" s="1" customFormat="1" x14ac:dyDescent="0.65">
      <c r="B6676" s="68"/>
      <c r="D6676" s="70"/>
      <c r="F6676" s="69"/>
      <c r="G6676" s="37"/>
      <c r="H6676" s="37"/>
      <c r="I6676" s="37"/>
      <c r="J6676" s="37"/>
      <c r="K6676" s="37"/>
      <c r="L6676" s="37"/>
      <c r="M6676" s="37"/>
      <c r="N6676" s="37"/>
      <c r="O6676" s="37"/>
      <c r="P6676" s="37"/>
    </row>
    <row r="6677" spans="2:16" s="1" customFormat="1" x14ac:dyDescent="0.65">
      <c r="B6677" s="68"/>
      <c r="D6677" s="70"/>
      <c r="F6677" s="69"/>
      <c r="G6677" s="37"/>
      <c r="H6677" s="37"/>
      <c r="I6677" s="37"/>
      <c r="J6677" s="37"/>
      <c r="K6677" s="37"/>
      <c r="L6677" s="37"/>
      <c r="M6677" s="37"/>
      <c r="N6677" s="37"/>
      <c r="O6677" s="37"/>
      <c r="P6677" s="37"/>
    </row>
    <row r="6678" spans="2:16" s="1" customFormat="1" x14ac:dyDescent="0.65">
      <c r="B6678" s="68"/>
      <c r="D6678" s="70"/>
      <c r="F6678" s="69"/>
      <c r="G6678" s="37"/>
      <c r="H6678" s="37"/>
      <c r="I6678" s="37"/>
      <c r="J6678" s="37"/>
      <c r="K6678" s="37"/>
      <c r="L6678" s="37"/>
      <c r="M6678" s="37"/>
      <c r="N6678" s="37"/>
      <c r="O6678" s="37"/>
      <c r="P6678" s="37"/>
    </row>
    <row r="6679" spans="2:16" s="1" customFormat="1" x14ac:dyDescent="0.65">
      <c r="B6679" s="68"/>
      <c r="D6679" s="70"/>
      <c r="F6679" s="69"/>
      <c r="G6679" s="37"/>
      <c r="H6679" s="37"/>
      <c r="I6679" s="37"/>
      <c r="J6679" s="37"/>
      <c r="K6679" s="37"/>
      <c r="L6679" s="37"/>
      <c r="M6679" s="37"/>
      <c r="N6679" s="37"/>
      <c r="O6679" s="37"/>
      <c r="P6679" s="37"/>
    </row>
    <row r="6680" spans="2:16" s="1" customFormat="1" x14ac:dyDescent="0.65">
      <c r="B6680" s="68"/>
      <c r="D6680" s="70"/>
      <c r="F6680" s="69"/>
      <c r="G6680" s="37"/>
      <c r="H6680" s="37"/>
      <c r="I6680" s="37"/>
      <c r="J6680" s="37"/>
      <c r="K6680" s="37"/>
      <c r="L6680" s="37"/>
      <c r="M6680" s="37"/>
      <c r="N6680" s="37"/>
      <c r="O6680" s="37"/>
      <c r="P6680" s="37"/>
    </row>
    <row r="6681" spans="2:16" s="1" customFormat="1" x14ac:dyDescent="0.65">
      <c r="B6681" s="68"/>
      <c r="D6681" s="70"/>
      <c r="F6681" s="69"/>
      <c r="G6681" s="37"/>
      <c r="H6681" s="37"/>
      <c r="I6681" s="37"/>
      <c r="J6681" s="37"/>
      <c r="K6681" s="37"/>
      <c r="L6681" s="37"/>
      <c r="M6681" s="37"/>
      <c r="N6681" s="37"/>
      <c r="O6681" s="37"/>
      <c r="P6681" s="37"/>
    </row>
    <row r="6682" spans="2:16" s="1" customFormat="1" x14ac:dyDescent="0.65">
      <c r="B6682" s="68"/>
      <c r="D6682" s="70"/>
      <c r="F6682" s="69"/>
      <c r="G6682" s="37"/>
      <c r="H6682" s="37"/>
      <c r="I6682" s="37"/>
      <c r="J6682" s="37"/>
      <c r="K6682" s="37"/>
      <c r="L6682" s="37"/>
      <c r="M6682" s="37"/>
      <c r="N6682" s="37"/>
      <c r="O6682" s="37"/>
      <c r="P6682" s="37"/>
    </row>
    <row r="6683" spans="2:16" s="1" customFormat="1" x14ac:dyDescent="0.65">
      <c r="B6683" s="68"/>
      <c r="D6683" s="70"/>
      <c r="F6683" s="69"/>
      <c r="G6683" s="37"/>
      <c r="H6683" s="37"/>
      <c r="I6683" s="37"/>
      <c r="J6683" s="37"/>
      <c r="K6683" s="37"/>
      <c r="L6683" s="37"/>
      <c r="M6683" s="37"/>
      <c r="N6683" s="37"/>
      <c r="O6683" s="37"/>
      <c r="P6683" s="37"/>
    </row>
    <row r="6684" spans="2:16" s="1" customFormat="1" x14ac:dyDescent="0.65">
      <c r="B6684" s="68"/>
      <c r="D6684" s="70"/>
      <c r="F6684" s="69"/>
      <c r="G6684" s="37"/>
      <c r="H6684" s="37"/>
      <c r="I6684" s="37"/>
      <c r="J6684" s="37"/>
      <c r="K6684" s="37"/>
      <c r="L6684" s="37"/>
      <c r="M6684" s="37"/>
      <c r="N6684" s="37"/>
      <c r="O6684" s="37"/>
      <c r="P6684" s="37"/>
    </row>
    <row r="6685" spans="2:16" s="1" customFormat="1" x14ac:dyDescent="0.65">
      <c r="B6685" s="68"/>
      <c r="D6685" s="70"/>
      <c r="F6685" s="69"/>
      <c r="G6685" s="37"/>
      <c r="H6685" s="37"/>
      <c r="I6685" s="37"/>
      <c r="J6685" s="37"/>
      <c r="K6685" s="37"/>
      <c r="L6685" s="37"/>
      <c r="M6685" s="37"/>
      <c r="N6685" s="37"/>
      <c r="O6685" s="37"/>
      <c r="P6685" s="37"/>
    </row>
    <row r="6686" spans="2:16" s="1" customFormat="1" x14ac:dyDescent="0.65">
      <c r="B6686" s="68"/>
      <c r="D6686" s="70"/>
      <c r="F6686" s="69"/>
      <c r="G6686" s="37"/>
      <c r="H6686" s="37"/>
      <c r="I6686" s="37"/>
      <c r="J6686" s="37"/>
      <c r="K6686" s="37"/>
      <c r="L6686" s="37"/>
      <c r="M6686" s="37"/>
      <c r="N6686" s="37"/>
      <c r="O6686" s="37"/>
      <c r="P6686" s="37"/>
    </row>
    <row r="6687" spans="2:16" s="1" customFormat="1" x14ac:dyDescent="0.65">
      <c r="B6687" s="68"/>
      <c r="D6687" s="70"/>
      <c r="F6687" s="69"/>
      <c r="G6687" s="37"/>
      <c r="H6687" s="37"/>
      <c r="I6687" s="37"/>
      <c r="J6687" s="37"/>
      <c r="K6687" s="37"/>
      <c r="L6687" s="37"/>
      <c r="M6687" s="37"/>
      <c r="N6687" s="37"/>
      <c r="O6687" s="37"/>
      <c r="P6687" s="37"/>
    </row>
    <row r="6688" spans="2:16" s="1" customFormat="1" x14ac:dyDescent="0.65">
      <c r="B6688" s="68"/>
      <c r="D6688" s="70"/>
      <c r="F6688" s="69"/>
      <c r="G6688" s="37"/>
      <c r="H6688" s="37"/>
      <c r="I6688" s="37"/>
      <c r="J6688" s="37"/>
      <c r="K6688" s="37"/>
      <c r="L6688" s="37"/>
      <c r="M6688" s="37"/>
      <c r="N6688" s="37"/>
      <c r="O6688" s="37"/>
      <c r="P6688" s="37"/>
    </row>
    <row r="6689" spans="2:16" s="1" customFormat="1" x14ac:dyDescent="0.65">
      <c r="B6689" s="68"/>
      <c r="D6689" s="70"/>
      <c r="F6689" s="69"/>
      <c r="G6689" s="37"/>
      <c r="H6689" s="37"/>
      <c r="I6689" s="37"/>
      <c r="J6689" s="37"/>
      <c r="K6689" s="37"/>
      <c r="L6689" s="37"/>
      <c r="M6689" s="37"/>
      <c r="N6689" s="37"/>
      <c r="O6689" s="37"/>
      <c r="P6689" s="37"/>
    </row>
    <row r="6690" spans="2:16" s="1" customFormat="1" x14ac:dyDescent="0.65">
      <c r="B6690" s="68"/>
      <c r="D6690" s="70"/>
      <c r="F6690" s="69"/>
      <c r="G6690" s="37"/>
      <c r="H6690" s="37"/>
      <c r="I6690" s="37"/>
      <c r="J6690" s="37"/>
      <c r="K6690" s="37"/>
      <c r="L6690" s="37"/>
      <c r="M6690" s="37"/>
      <c r="N6690" s="37"/>
      <c r="O6690" s="37"/>
      <c r="P6690" s="37"/>
    </row>
    <row r="6691" spans="2:16" s="1" customFormat="1" x14ac:dyDescent="0.65">
      <c r="B6691" s="68"/>
      <c r="D6691" s="70"/>
      <c r="F6691" s="69"/>
      <c r="G6691" s="37"/>
      <c r="H6691" s="37"/>
      <c r="I6691" s="37"/>
      <c r="J6691" s="37"/>
      <c r="K6691" s="37"/>
      <c r="L6691" s="37"/>
      <c r="M6691" s="37"/>
      <c r="N6691" s="37"/>
      <c r="O6691" s="37"/>
      <c r="P6691" s="37"/>
    </row>
    <row r="6692" spans="2:16" s="1" customFormat="1" x14ac:dyDescent="0.65">
      <c r="B6692" s="68"/>
      <c r="D6692" s="70"/>
      <c r="F6692" s="69"/>
      <c r="G6692" s="37"/>
      <c r="H6692" s="37"/>
      <c r="I6692" s="37"/>
      <c r="J6692" s="37"/>
      <c r="K6692" s="37"/>
      <c r="L6692" s="37"/>
      <c r="M6692" s="37"/>
      <c r="N6692" s="37"/>
      <c r="O6692" s="37"/>
      <c r="P6692" s="37"/>
    </row>
    <row r="6693" spans="2:16" s="1" customFormat="1" x14ac:dyDescent="0.65">
      <c r="B6693" s="68"/>
      <c r="D6693" s="70"/>
      <c r="F6693" s="69"/>
      <c r="G6693" s="37"/>
      <c r="H6693" s="37"/>
      <c r="I6693" s="37"/>
      <c r="J6693" s="37"/>
      <c r="K6693" s="37"/>
      <c r="L6693" s="37"/>
      <c r="M6693" s="37"/>
      <c r="N6693" s="37"/>
      <c r="O6693" s="37"/>
      <c r="P6693" s="37"/>
    </row>
    <row r="6694" spans="2:16" s="1" customFormat="1" x14ac:dyDescent="0.65">
      <c r="B6694" s="68"/>
      <c r="D6694" s="70"/>
      <c r="F6694" s="69"/>
      <c r="G6694" s="37"/>
      <c r="H6694" s="37"/>
      <c r="I6694" s="37"/>
      <c r="J6694" s="37"/>
      <c r="K6694" s="37"/>
      <c r="L6694" s="37"/>
      <c r="M6694" s="37"/>
      <c r="N6694" s="37"/>
      <c r="O6694" s="37"/>
      <c r="P6694" s="37"/>
    </row>
    <row r="6695" spans="2:16" s="1" customFormat="1" x14ac:dyDescent="0.65">
      <c r="B6695" s="68"/>
      <c r="D6695" s="70"/>
      <c r="F6695" s="69"/>
      <c r="G6695" s="37"/>
      <c r="H6695" s="37"/>
      <c r="I6695" s="37"/>
      <c r="J6695" s="37"/>
      <c r="K6695" s="37"/>
      <c r="L6695" s="37"/>
      <c r="M6695" s="37"/>
      <c r="N6695" s="37"/>
      <c r="O6695" s="37"/>
      <c r="P6695" s="37"/>
    </row>
    <row r="6696" spans="2:16" s="1" customFormat="1" x14ac:dyDescent="0.65">
      <c r="B6696" s="68"/>
      <c r="D6696" s="70"/>
      <c r="F6696" s="69"/>
      <c r="G6696" s="37"/>
      <c r="H6696" s="37"/>
      <c r="I6696" s="37"/>
      <c r="J6696" s="37"/>
      <c r="K6696" s="37"/>
      <c r="L6696" s="37"/>
      <c r="M6696" s="37"/>
      <c r="N6696" s="37"/>
      <c r="O6696" s="37"/>
      <c r="P6696" s="37"/>
    </row>
    <row r="6697" spans="2:16" s="1" customFormat="1" x14ac:dyDescent="0.65">
      <c r="B6697" s="68"/>
      <c r="D6697" s="70"/>
      <c r="F6697" s="69"/>
      <c r="G6697" s="37"/>
      <c r="H6697" s="37"/>
      <c r="I6697" s="37"/>
      <c r="J6697" s="37"/>
      <c r="K6697" s="37"/>
      <c r="L6697" s="37"/>
      <c r="M6697" s="37"/>
      <c r="N6697" s="37"/>
      <c r="O6697" s="37"/>
      <c r="P6697" s="37"/>
    </row>
    <row r="6698" spans="2:16" s="1" customFormat="1" x14ac:dyDescent="0.65">
      <c r="B6698" s="68"/>
      <c r="D6698" s="70"/>
      <c r="F6698" s="69"/>
      <c r="G6698" s="37"/>
      <c r="H6698" s="37"/>
      <c r="I6698" s="37"/>
      <c r="J6698" s="37"/>
      <c r="K6698" s="37"/>
      <c r="L6698" s="37"/>
      <c r="M6698" s="37"/>
      <c r="N6698" s="37"/>
      <c r="O6698" s="37"/>
      <c r="P6698" s="37"/>
    </row>
    <row r="6699" spans="2:16" s="1" customFormat="1" x14ac:dyDescent="0.65">
      <c r="B6699" s="68"/>
      <c r="D6699" s="70"/>
      <c r="F6699" s="69"/>
      <c r="G6699" s="37"/>
      <c r="H6699" s="37"/>
      <c r="I6699" s="37"/>
      <c r="J6699" s="37"/>
      <c r="K6699" s="37"/>
      <c r="L6699" s="37"/>
      <c r="M6699" s="37"/>
      <c r="N6699" s="37"/>
      <c r="O6699" s="37"/>
      <c r="P6699" s="37"/>
    </row>
    <row r="6700" spans="2:16" s="1" customFormat="1" x14ac:dyDescent="0.65">
      <c r="B6700" s="68"/>
      <c r="D6700" s="70"/>
      <c r="F6700" s="69"/>
      <c r="G6700" s="37"/>
      <c r="H6700" s="37"/>
      <c r="I6700" s="37"/>
      <c r="J6700" s="37"/>
      <c r="K6700" s="37"/>
      <c r="L6700" s="37"/>
      <c r="M6700" s="37"/>
      <c r="N6700" s="37"/>
      <c r="O6700" s="37"/>
      <c r="P6700" s="37"/>
    </row>
    <row r="6701" spans="2:16" s="1" customFormat="1" x14ac:dyDescent="0.65">
      <c r="B6701" s="68"/>
      <c r="D6701" s="70"/>
      <c r="F6701" s="69"/>
      <c r="G6701" s="37"/>
      <c r="H6701" s="37"/>
      <c r="I6701" s="37"/>
      <c r="J6701" s="37"/>
      <c r="K6701" s="37"/>
      <c r="L6701" s="37"/>
      <c r="M6701" s="37"/>
      <c r="N6701" s="37"/>
      <c r="O6701" s="37"/>
      <c r="P6701" s="37"/>
    </row>
    <row r="6702" spans="2:16" s="1" customFormat="1" x14ac:dyDescent="0.65">
      <c r="B6702" s="68"/>
      <c r="D6702" s="70"/>
      <c r="F6702" s="69"/>
      <c r="G6702" s="37"/>
      <c r="H6702" s="37"/>
      <c r="I6702" s="37"/>
      <c r="J6702" s="37"/>
      <c r="K6702" s="37"/>
      <c r="L6702" s="37"/>
      <c r="M6702" s="37"/>
      <c r="N6702" s="37"/>
      <c r="O6702" s="37"/>
      <c r="P6702" s="37"/>
    </row>
    <row r="6703" spans="2:16" s="1" customFormat="1" x14ac:dyDescent="0.65">
      <c r="B6703" s="68"/>
      <c r="D6703" s="70"/>
      <c r="F6703" s="69"/>
      <c r="G6703" s="37"/>
      <c r="H6703" s="37"/>
      <c r="I6703" s="37"/>
      <c r="J6703" s="37"/>
      <c r="K6703" s="37"/>
      <c r="L6703" s="37"/>
      <c r="M6703" s="37"/>
      <c r="N6703" s="37"/>
      <c r="O6703" s="37"/>
      <c r="P6703" s="37"/>
    </row>
    <row r="6704" spans="2:16" s="1" customFormat="1" x14ac:dyDescent="0.65">
      <c r="B6704" s="68"/>
      <c r="D6704" s="70"/>
      <c r="F6704" s="69"/>
      <c r="G6704" s="37"/>
      <c r="H6704" s="37"/>
      <c r="I6704" s="37"/>
      <c r="J6704" s="37"/>
      <c r="K6704" s="37"/>
      <c r="L6704" s="37"/>
      <c r="M6704" s="37"/>
      <c r="N6704" s="37"/>
      <c r="O6704" s="37"/>
      <c r="P6704" s="37"/>
    </row>
    <row r="6705" spans="2:16" s="1" customFormat="1" x14ac:dyDescent="0.65">
      <c r="B6705" s="68"/>
      <c r="D6705" s="70"/>
      <c r="F6705" s="69"/>
      <c r="G6705" s="37"/>
      <c r="H6705" s="37"/>
      <c r="I6705" s="37"/>
      <c r="J6705" s="37"/>
      <c r="K6705" s="37"/>
      <c r="L6705" s="37"/>
      <c r="M6705" s="37"/>
      <c r="N6705" s="37"/>
      <c r="O6705" s="37"/>
      <c r="P6705" s="37"/>
    </row>
    <row r="6706" spans="2:16" s="1" customFormat="1" x14ac:dyDescent="0.65">
      <c r="B6706" s="68"/>
      <c r="D6706" s="70"/>
      <c r="F6706" s="69"/>
      <c r="G6706" s="37"/>
      <c r="H6706" s="37"/>
      <c r="I6706" s="37"/>
      <c r="J6706" s="37"/>
      <c r="K6706" s="37"/>
      <c r="L6706" s="37"/>
      <c r="M6706" s="37"/>
      <c r="N6706" s="37"/>
      <c r="O6706" s="37"/>
      <c r="P6706" s="37"/>
    </row>
    <row r="6707" spans="2:16" s="1" customFormat="1" x14ac:dyDescent="0.65">
      <c r="B6707" s="68"/>
      <c r="D6707" s="70"/>
      <c r="F6707" s="69"/>
      <c r="G6707" s="37"/>
      <c r="H6707" s="37"/>
      <c r="I6707" s="37"/>
      <c r="J6707" s="37"/>
      <c r="K6707" s="37"/>
      <c r="L6707" s="37"/>
      <c r="M6707" s="37"/>
      <c r="N6707" s="37"/>
      <c r="O6707" s="37"/>
      <c r="P6707" s="37"/>
    </row>
    <row r="6708" spans="2:16" s="1" customFormat="1" x14ac:dyDescent="0.65">
      <c r="B6708" s="68"/>
      <c r="D6708" s="70"/>
      <c r="F6708" s="69"/>
      <c r="G6708" s="37"/>
      <c r="H6708" s="37"/>
      <c r="I6708" s="37"/>
      <c r="J6708" s="37"/>
      <c r="K6708" s="37"/>
      <c r="L6708" s="37"/>
      <c r="M6708" s="37"/>
      <c r="N6708" s="37"/>
      <c r="O6708" s="37"/>
      <c r="P6708" s="37"/>
    </row>
    <row r="6709" spans="2:16" s="1" customFormat="1" x14ac:dyDescent="0.65">
      <c r="B6709" s="68"/>
      <c r="D6709" s="70"/>
      <c r="F6709" s="69"/>
      <c r="G6709" s="37"/>
      <c r="H6709" s="37"/>
      <c r="I6709" s="37"/>
      <c r="J6709" s="37"/>
      <c r="K6709" s="37"/>
      <c r="L6709" s="37"/>
      <c r="M6709" s="37"/>
      <c r="N6709" s="37"/>
      <c r="O6709" s="37"/>
      <c r="P6709" s="37"/>
    </row>
    <row r="6710" spans="2:16" s="1" customFormat="1" x14ac:dyDescent="0.65">
      <c r="B6710" s="68"/>
      <c r="D6710" s="70"/>
      <c r="F6710" s="69"/>
      <c r="G6710" s="37"/>
      <c r="H6710" s="37"/>
      <c r="I6710" s="37"/>
      <c r="J6710" s="37"/>
      <c r="K6710" s="37"/>
      <c r="L6710" s="37"/>
      <c r="M6710" s="37"/>
      <c r="N6710" s="37"/>
      <c r="O6710" s="37"/>
      <c r="P6710" s="37"/>
    </row>
    <row r="6711" spans="2:16" s="1" customFormat="1" x14ac:dyDescent="0.65">
      <c r="B6711" s="68"/>
      <c r="D6711" s="70"/>
      <c r="F6711" s="69"/>
      <c r="G6711" s="37"/>
      <c r="H6711" s="37"/>
      <c r="I6711" s="37"/>
      <c r="J6711" s="37"/>
      <c r="K6711" s="37"/>
      <c r="L6711" s="37"/>
      <c r="M6711" s="37"/>
      <c r="N6711" s="37"/>
      <c r="O6711" s="37"/>
      <c r="P6711" s="37"/>
    </row>
    <row r="6712" spans="2:16" s="1" customFormat="1" x14ac:dyDescent="0.65">
      <c r="B6712" s="68"/>
      <c r="D6712" s="70"/>
      <c r="F6712" s="69"/>
      <c r="G6712" s="37"/>
      <c r="H6712" s="37"/>
      <c r="I6712" s="37"/>
      <c r="J6712" s="37"/>
      <c r="K6712" s="37"/>
      <c r="L6712" s="37"/>
      <c r="M6712" s="37"/>
      <c r="N6712" s="37"/>
      <c r="O6712" s="37"/>
      <c r="P6712" s="37"/>
    </row>
    <row r="6713" spans="2:16" s="1" customFormat="1" x14ac:dyDescent="0.65">
      <c r="B6713" s="68"/>
      <c r="D6713" s="70"/>
      <c r="F6713" s="69"/>
      <c r="G6713" s="37"/>
      <c r="H6713" s="37"/>
      <c r="I6713" s="37"/>
      <c r="J6713" s="37"/>
      <c r="K6713" s="37"/>
      <c r="L6713" s="37"/>
      <c r="M6713" s="37"/>
      <c r="N6713" s="37"/>
      <c r="O6713" s="37"/>
      <c r="P6713" s="37"/>
    </row>
    <row r="6714" spans="2:16" s="1" customFormat="1" x14ac:dyDescent="0.65">
      <c r="B6714" s="68"/>
      <c r="D6714" s="70"/>
      <c r="F6714" s="69"/>
      <c r="G6714" s="37"/>
      <c r="H6714" s="37"/>
      <c r="I6714" s="37"/>
      <c r="J6714" s="37"/>
      <c r="K6714" s="37"/>
      <c r="L6714" s="37"/>
      <c r="M6714" s="37"/>
      <c r="N6714" s="37"/>
      <c r="O6714" s="37"/>
      <c r="P6714" s="37"/>
    </row>
    <row r="6715" spans="2:16" s="1" customFormat="1" x14ac:dyDescent="0.65">
      <c r="B6715" s="68"/>
      <c r="D6715" s="70"/>
      <c r="F6715" s="69"/>
      <c r="G6715" s="37"/>
      <c r="H6715" s="37"/>
      <c r="I6715" s="37"/>
      <c r="J6715" s="37"/>
      <c r="K6715" s="37"/>
      <c r="L6715" s="37"/>
      <c r="M6715" s="37"/>
      <c r="N6715" s="37"/>
      <c r="O6715" s="37"/>
      <c r="P6715" s="37"/>
    </row>
    <row r="6716" spans="2:16" s="1" customFormat="1" x14ac:dyDescent="0.65">
      <c r="B6716" s="68"/>
      <c r="D6716" s="70"/>
      <c r="F6716" s="69"/>
      <c r="G6716" s="37"/>
      <c r="H6716" s="37"/>
      <c r="I6716" s="37"/>
      <c r="J6716" s="37"/>
      <c r="K6716" s="37"/>
      <c r="L6716" s="37"/>
      <c r="M6716" s="37"/>
      <c r="N6716" s="37"/>
      <c r="O6716" s="37"/>
      <c r="P6716" s="37"/>
    </row>
    <row r="6717" spans="2:16" s="1" customFormat="1" x14ac:dyDescent="0.65">
      <c r="B6717" s="68"/>
      <c r="D6717" s="70"/>
      <c r="F6717" s="69"/>
      <c r="G6717" s="37"/>
      <c r="H6717" s="37"/>
      <c r="I6717" s="37"/>
      <c r="J6717" s="37"/>
      <c r="K6717" s="37"/>
      <c r="L6717" s="37"/>
      <c r="M6717" s="37"/>
      <c r="N6717" s="37"/>
      <c r="O6717" s="37"/>
      <c r="P6717" s="37"/>
    </row>
    <row r="6718" spans="2:16" s="1" customFormat="1" x14ac:dyDescent="0.65">
      <c r="B6718" s="68"/>
      <c r="D6718" s="70"/>
      <c r="F6718" s="69"/>
      <c r="G6718" s="37"/>
      <c r="H6718" s="37"/>
      <c r="I6718" s="37"/>
      <c r="J6718" s="37"/>
      <c r="K6718" s="37"/>
      <c r="L6718" s="37"/>
      <c r="M6718" s="37"/>
      <c r="N6718" s="37"/>
      <c r="O6718" s="37"/>
      <c r="P6718" s="37"/>
    </row>
    <row r="6719" spans="2:16" s="1" customFormat="1" x14ac:dyDescent="0.65">
      <c r="B6719" s="68"/>
      <c r="D6719" s="70"/>
      <c r="F6719" s="69"/>
      <c r="G6719" s="37"/>
      <c r="H6719" s="37"/>
      <c r="I6719" s="37"/>
      <c r="J6719" s="37"/>
      <c r="K6719" s="37"/>
      <c r="L6719" s="37"/>
      <c r="M6719" s="37"/>
      <c r="N6719" s="37"/>
      <c r="O6719" s="37"/>
      <c r="P6719" s="37"/>
    </row>
    <row r="6720" spans="2:16" s="1" customFormat="1" x14ac:dyDescent="0.65">
      <c r="B6720" s="68"/>
      <c r="D6720" s="70"/>
      <c r="F6720" s="69"/>
      <c r="G6720" s="37"/>
      <c r="H6720" s="37"/>
      <c r="I6720" s="37"/>
      <c r="J6720" s="37"/>
      <c r="K6720" s="37"/>
      <c r="L6720" s="37"/>
      <c r="M6720" s="37"/>
      <c r="N6720" s="37"/>
      <c r="O6720" s="37"/>
      <c r="P6720" s="37"/>
    </row>
    <row r="6721" spans="2:16" s="1" customFormat="1" x14ac:dyDescent="0.65">
      <c r="B6721" s="68"/>
      <c r="D6721" s="70"/>
      <c r="F6721" s="69"/>
      <c r="G6721" s="37"/>
      <c r="H6721" s="37"/>
      <c r="I6721" s="37"/>
      <c r="J6721" s="37"/>
      <c r="K6721" s="37"/>
      <c r="L6721" s="37"/>
      <c r="M6721" s="37"/>
      <c r="N6721" s="37"/>
      <c r="O6721" s="37"/>
      <c r="P6721" s="37"/>
    </row>
    <row r="6722" spans="2:16" s="1" customFormat="1" x14ac:dyDescent="0.65">
      <c r="B6722" s="68"/>
      <c r="D6722" s="70"/>
      <c r="F6722" s="69"/>
      <c r="G6722" s="37"/>
      <c r="H6722" s="37"/>
      <c r="I6722" s="37"/>
      <c r="J6722" s="37"/>
      <c r="K6722" s="37"/>
      <c r="L6722" s="37"/>
      <c r="M6722" s="37"/>
      <c r="N6722" s="37"/>
      <c r="O6722" s="37"/>
      <c r="P6722" s="37"/>
    </row>
    <row r="6723" spans="2:16" s="1" customFormat="1" x14ac:dyDescent="0.65">
      <c r="B6723" s="68"/>
      <c r="D6723" s="70"/>
      <c r="F6723" s="69"/>
      <c r="G6723" s="37"/>
      <c r="H6723" s="37"/>
      <c r="I6723" s="37"/>
      <c r="J6723" s="37"/>
      <c r="K6723" s="37"/>
      <c r="L6723" s="37"/>
      <c r="M6723" s="37"/>
      <c r="N6723" s="37"/>
      <c r="O6723" s="37"/>
      <c r="P6723" s="37"/>
    </row>
    <row r="6724" spans="2:16" s="1" customFormat="1" x14ac:dyDescent="0.65">
      <c r="B6724" s="68"/>
      <c r="D6724" s="70"/>
      <c r="F6724" s="69"/>
      <c r="G6724" s="37"/>
      <c r="H6724" s="37"/>
      <c r="I6724" s="37"/>
      <c r="J6724" s="37"/>
      <c r="K6724" s="37"/>
      <c r="L6724" s="37"/>
      <c r="M6724" s="37"/>
      <c r="N6724" s="37"/>
      <c r="O6724" s="37"/>
      <c r="P6724" s="37"/>
    </row>
    <row r="6725" spans="2:16" s="1" customFormat="1" x14ac:dyDescent="0.65">
      <c r="B6725" s="68"/>
      <c r="D6725" s="70"/>
      <c r="F6725" s="69"/>
      <c r="G6725" s="37"/>
      <c r="H6725" s="37"/>
      <c r="I6725" s="37"/>
      <c r="J6725" s="37"/>
      <c r="K6725" s="37"/>
      <c r="L6725" s="37"/>
      <c r="M6725" s="37"/>
      <c r="N6725" s="37"/>
      <c r="O6725" s="37"/>
      <c r="P6725" s="37"/>
    </row>
    <row r="6726" spans="2:16" s="1" customFormat="1" x14ac:dyDescent="0.65">
      <c r="B6726" s="68"/>
      <c r="D6726" s="70"/>
      <c r="F6726" s="69"/>
      <c r="G6726" s="37"/>
      <c r="H6726" s="37"/>
      <c r="I6726" s="37"/>
      <c r="J6726" s="37"/>
      <c r="K6726" s="37"/>
      <c r="L6726" s="37"/>
      <c r="M6726" s="37"/>
      <c r="N6726" s="37"/>
      <c r="O6726" s="37"/>
      <c r="P6726" s="37"/>
    </row>
    <row r="6727" spans="2:16" s="1" customFormat="1" x14ac:dyDescent="0.65">
      <c r="B6727" s="68"/>
      <c r="D6727" s="70"/>
      <c r="F6727" s="69"/>
      <c r="G6727" s="37"/>
      <c r="H6727" s="37"/>
      <c r="I6727" s="37"/>
      <c r="J6727" s="37"/>
      <c r="K6727" s="37"/>
      <c r="L6727" s="37"/>
      <c r="M6727" s="37"/>
      <c r="N6727" s="37"/>
      <c r="O6727" s="37"/>
      <c r="P6727" s="37"/>
    </row>
    <row r="6728" spans="2:16" s="1" customFormat="1" x14ac:dyDescent="0.65">
      <c r="B6728" s="68"/>
      <c r="D6728" s="70"/>
      <c r="F6728" s="69"/>
      <c r="G6728" s="37"/>
      <c r="H6728" s="37"/>
      <c r="I6728" s="37"/>
      <c r="J6728" s="37"/>
      <c r="K6728" s="37"/>
      <c r="L6728" s="37"/>
      <c r="M6728" s="37"/>
      <c r="N6728" s="37"/>
      <c r="O6728" s="37"/>
      <c r="P6728" s="37"/>
    </row>
    <row r="6729" spans="2:16" s="1" customFormat="1" x14ac:dyDescent="0.65">
      <c r="B6729" s="68"/>
      <c r="D6729" s="70"/>
      <c r="F6729" s="69"/>
      <c r="G6729" s="37"/>
      <c r="H6729" s="37"/>
      <c r="I6729" s="37"/>
      <c r="J6729" s="37"/>
      <c r="K6729" s="37"/>
      <c r="L6729" s="37"/>
      <c r="M6729" s="37"/>
      <c r="N6729" s="37"/>
      <c r="O6729" s="37"/>
      <c r="P6729" s="37"/>
    </row>
    <row r="6730" spans="2:16" s="1" customFormat="1" x14ac:dyDescent="0.65">
      <c r="B6730" s="68"/>
      <c r="D6730" s="70"/>
      <c r="F6730" s="69"/>
      <c r="G6730" s="37"/>
      <c r="H6730" s="37"/>
      <c r="I6730" s="37"/>
      <c r="J6730" s="37"/>
      <c r="K6730" s="37"/>
      <c r="L6730" s="37"/>
      <c r="M6730" s="37"/>
      <c r="N6730" s="37"/>
      <c r="O6730" s="37"/>
      <c r="P6730" s="37"/>
    </row>
    <row r="6731" spans="2:16" s="1" customFormat="1" x14ac:dyDescent="0.65">
      <c r="B6731" s="68"/>
      <c r="D6731" s="70"/>
      <c r="F6731" s="69"/>
      <c r="G6731" s="37"/>
      <c r="H6731" s="37"/>
      <c r="I6731" s="37"/>
      <c r="J6731" s="37"/>
      <c r="K6731" s="37"/>
      <c r="L6731" s="37"/>
      <c r="M6731" s="37"/>
      <c r="N6731" s="37"/>
      <c r="O6731" s="37"/>
      <c r="P6731" s="37"/>
    </row>
    <row r="6732" spans="2:16" s="1" customFormat="1" x14ac:dyDescent="0.65">
      <c r="B6732" s="68"/>
      <c r="D6732" s="70"/>
      <c r="F6732" s="69"/>
      <c r="G6732" s="37"/>
      <c r="H6732" s="37"/>
      <c r="I6732" s="37"/>
      <c r="J6732" s="37"/>
      <c r="K6732" s="37"/>
      <c r="L6732" s="37"/>
      <c r="M6732" s="37"/>
      <c r="N6732" s="37"/>
      <c r="O6732" s="37"/>
      <c r="P6732" s="37"/>
    </row>
    <row r="6733" spans="2:16" s="1" customFormat="1" x14ac:dyDescent="0.65">
      <c r="B6733" s="68"/>
      <c r="D6733" s="70"/>
      <c r="F6733" s="69"/>
      <c r="G6733" s="37"/>
      <c r="H6733" s="37"/>
      <c r="I6733" s="37"/>
      <c r="J6733" s="37"/>
      <c r="K6733" s="37"/>
      <c r="L6733" s="37"/>
      <c r="M6733" s="37"/>
      <c r="N6733" s="37"/>
      <c r="O6733" s="37"/>
      <c r="P6733" s="37"/>
    </row>
    <row r="6734" spans="2:16" s="1" customFormat="1" x14ac:dyDescent="0.65">
      <c r="B6734" s="68"/>
      <c r="D6734" s="70"/>
      <c r="F6734" s="69"/>
      <c r="G6734" s="37"/>
      <c r="H6734" s="37"/>
      <c r="I6734" s="37"/>
      <c r="J6734" s="37"/>
      <c r="K6734" s="37"/>
      <c r="L6734" s="37"/>
      <c r="M6734" s="37"/>
      <c r="N6734" s="37"/>
      <c r="O6734" s="37"/>
      <c r="P6734" s="37"/>
    </row>
    <row r="6735" spans="2:16" s="1" customFormat="1" x14ac:dyDescent="0.65">
      <c r="B6735" s="68"/>
      <c r="D6735" s="70"/>
      <c r="F6735" s="69"/>
      <c r="G6735" s="37"/>
      <c r="H6735" s="37"/>
      <c r="I6735" s="37"/>
      <c r="J6735" s="37"/>
      <c r="K6735" s="37"/>
      <c r="L6735" s="37"/>
      <c r="M6735" s="37"/>
      <c r="N6735" s="37"/>
      <c r="O6735" s="37"/>
      <c r="P6735" s="37"/>
    </row>
    <row r="6736" spans="2:16" s="1" customFormat="1" x14ac:dyDescent="0.65">
      <c r="B6736" s="68"/>
      <c r="D6736" s="70"/>
      <c r="F6736" s="69"/>
      <c r="G6736" s="37"/>
      <c r="H6736" s="37"/>
      <c r="I6736" s="37"/>
      <c r="J6736" s="37"/>
      <c r="K6736" s="37"/>
      <c r="L6736" s="37"/>
      <c r="M6736" s="37"/>
      <c r="N6736" s="37"/>
      <c r="O6736" s="37"/>
      <c r="P6736" s="37"/>
    </row>
    <row r="6737" spans="2:16" s="1" customFormat="1" x14ac:dyDescent="0.65">
      <c r="B6737" s="68"/>
      <c r="D6737" s="70"/>
      <c r="F6737" s="69"/>
      <c r="G6737" s="37"/>
      <c r="H6737" s="37"/>
      <c r="I6737" s="37"/>
      <c r="J6737" s="37"/>
      <c r="K6737" s="37"/>
      <c r="L6737" s="37"/>
      <c r="M6737" s="37"/>
      <c r="N6737" s="37"/>
      <c r="O6737" s="37"/>
      <c r="P6737" s="37"/>
    </row>
    <row r="6738" spans="2:16" s="1" customFormat="1" x14ac:dyDescent="0.65">
      <c r="B6738" s="68"/>
      <c r="D6738" s="70"/>
      <c r="F6738" s="69"/>
      <c r="G6738" s="37"/>
      <c r="H6738" s="37"/>
      <c r="I6738" s="37"/>
      <c r="J6738" s="37"/>
      <c r="K6738" s="37"/>
      <c r="L6738" s="37"/>
      <c r="M6738" s="37"/>
      <c r="N6738" s="37"/>
      <c r="O6738" s="37"/>
      <c r="P6738" s="37"/>
    </row>
    <row r="6739" spans="2:16" s="1" customFormat="1" x14ac:dyDescent="0.65">
      <c r="B6739" s="68"/>
      <c r="D6739" s="70"/>
      <c r="F6739" s="69"/>
      <c r="G6739" s="37"/>
      <c r="H6739" s="37"/>
      <c r="I6739" s="37"/>
      <c r="J6739" s="37"/>
      <c r="K6739" s="37"/>
      <c r="L6739" s="37"/>
      <c r="M6739" s="37"/>
      <c r="N6739" s="37"/>
      <c r="O6739" s="37"/>
      <c r="P6739" s="37"/>
    </row>
    <row r="6740" spans="2:16" s="1" customFormat="1" x14ac:dyDescent="0.65">
      <c r="B6740" s="68"/>
      <c r="D6740" s="70"/>
      <c r="F6740" s="69"/>
      <c r="G6740" s="37"/>
      <c r="H6740" s="37"/>
      <c r="I6740" s="37"/>
      <c r="J6740" s="37"/>
      <c r="K6740" s="37"/>
      <c r="L6740" s="37"/>
      <c r="M6740" s="37"/>
      <c r="N6740" s="37"/>
      <c r="O6740" s="37"/>
      <c r="P6740" s="37"/>
    </row>
    <row r="6741" spans="2:16" s="1" customFormat="1" x14ac:dyDescent="0.65">
      <c r="B6741" s="68"/>
      <c r="D6741" s="70"/>
      <c r="F6741" s="69"/>
      <c r="G6741" s="37"/>
      <c r="H6741" s="37"/>
      <c r="I6741" s="37"/>
      <c r="J6741" s="37"/>
      <c r="K6741" s="37"/>
      <c r="L6741" s="37"/>
      <c r="M6741" s="37"/>
      <c r="N6741" s="37"/>
      <c r="O6741" s="37"/>
      <c r="P6741" s="37"/>
    </row>
    <row r="6742" spans="2:16" s="1" customFormat="1" x14ac:dyDescent="0.65">
      <c r="B6742" s="68"/>
      <c r="D6742" s="70"/>
      <c r="F6742" s="69"/>
      <c r="G6742" s="37"/>
      <c r="H6742" s="37"/>
      <c r="I6742" s="37"/>
      <c r="J6742" s="37"/>
      <c r="K6742" s="37"/>
      <c r="L6742" s="37"/>
      <c r="M6742" s="37"/>
      <c r="N6742" s="37"/>
      <c r="O6742" s="37"/>
      <c r="P6742" s="37"/>
    </row>
    <row r="6743" spans="2:16" s="1" customFormat="1" x14ac:dyDescent="0.65">
      <c r="B6743" s="68"/>
      <c r="D6743" s="70"/>
      <c r="F6743" s="69"/>
      <c r="G6743" s="37"/>
      <c r="H6743" s="37"/>
      <c r="I6743" s="37"/>
      <c r="J6743" s="37"/>
      <c r="K6743" s="37"/>
      <c r="L6743" s="37"/>
      <c r="M6743" s="37"/>
      <c r="N6743" s="37"/>
      <c r="O6743" s="37"/>
      <c r="P6743" s="37"/>
    </row>
    <row r="6744" spans="2:16" s="1" customFormat="1" x14ac:dyDescent="0.65">
      <c r="B6744" s="68"/>
      <c r="D6744" s="70"/>
      <c r="F6744" s="69"/>
      <c r="G6744" s="37"/>
      <c r="H6744" s="37"/>
      <c r="I6744" s="37"/>
      <c r="J6744" s="37"/>
      <c r="K6744" s="37"/>
      <c r="L6744" s="37"/>
      <c r="M6744" s="37"/>
      <c r="N6744" s="37"/>
      <c r="O6744" s="37"/>
      <c r="P6744" s="37"/>
    </row>
    <row r="6745" spans="2:16" s="1" customFormat="1" x14ac:dyDescent="0.65">
      <c r="B6745" s="68"/>
      <c r="D6745" s="70"/>
      <c r="F6745" s="69"/>
      <c r="G6745" s="37"/>
      <c r="H6745" s="37"/>
      <c r="I6745" s="37"/>
      <c r="J6745" s="37"/>
      <c r="K6745" s="37"/>
      <c r="L6745" s="37"/>
      <c r="M6745" s="37"/>
      <c r="N6745" s="37"/>
      <c r="O6745" s="37"/>
      <c r="P6745" s="37"/>
    </row>
    <row r="6746" spans="2:16" s="1" customFormat="1" x14ac:dyDescent="0.65">
      <c r="B6746" s="68"/>
      <c r="D6746" s="70"/>
      <c r="F6746" s="69"/>
      <c r="G6746" s="37"/>
      <c r="H6746" s="37"/>
      <c r="I6746" s="37"/>
      <c r="J6746" s="37"/>
      <c r="K6746" s="37"/>
      <c r="L6746" s="37"/>
      <c r="M6746" s="37"/>
      <c r="N6746" s="37"/>
      <c r="O6746" s="37"/>
      <c r="P6746" s="37"/>
    </row>
    <row r="6747" spans="2:16" s="1" customFormat="1" x14ac:dyDescent="0.65">
      <c r="B6747" s="68"/>
      <c r="D6747" s="70"/>
      <c r="F6747" s="69"/>
      <c r="G6747" s="37"/>
      <c r="H6747" s="37"/>
      <c r="I6747" s="37"/>
      <c r="J6747" s="37"/>
      <c r="K6747" s="37"/>
      <c r="L6747" s="37"/>
      <c r="M6747" s="37"/>
      <c r="N6747" s="37"/>
      <c r="O6747" s="37"/>
      <c r="P6747" s="37"/>
    </row>
    <row r="6748" spans="2:16" s="1" customFormat="1" x14ac:dyDescent="0.65">
      <c r="B6748" s="68"/>
      <c r="D6748" s="70"/>
      <c r="F6748" s="69"/>
      <c r="G6748" s="37"/>
      <c r="H6748" s="37"/>
      <c r="I6748" s="37"/>
      <c r="J6748" s="37"/>
      <c r="K6748" s="37"/>
      <c r="L6748" s="37"/>
      <c r="M6748" s="37"/>
      <c r="N6748" s="37"/>
      <c r="O6748" s="37"/>
      <c r="P6748" s="37"/>
    </row>
    <row r="6749" spans="2:16" s="1" customFormat="1" x14ac:dyDescent="0.65">
      <c r="B6749" s="68"/>
      <c r="D6749" s="70"/>
      <c r="F6749" s="69"/>
      <c r="G6749" s="37"/>
      <c r="H6749" s="37"/>
      <c r="I6749" s="37"/>
      <c r="J6749" s="37"/>
      <c r="K6749" s="37"/>
      <c r="L6749" s="37"/>
      <c r="M6749" s="37"/>
      <c r="N6749" s="37"/>
      <c r="O6749" s="37"/>
      <c r="P6749" s="37"/>
    </row>
    <row r="6750" spans="2:16" s="1" customFormat="1" x14ac:dyDescent="0.65">
      <c r="B6750" s="68"/>
      <c r="D6750" s="70"/>
      <c r="F6750" s="69"/>
      <c r="G6750" s="37"/>
      <c r="H6750" s="37"/>
      <c r="I6750" s="37"/>
      <c r="J6750" s="37"/>
      <c r="K6750" s="37"/>
      <c r="L6750" s="37"/>
      <c r="M6750" s="37"/>
      <c r="N6750" s="37"/>
      <c r="O6750" s="37"/>
      <c r="P6750" s="37"/>
    </row>
    <row r="6751" spans="2:16" s="1" customFormat="1" x14ac:dyDescent="0.65">
      <c r="B6751" s="68"/>
      <c r="D6751" s="70"/>
      <c r="F6751" s="69"/>
      <c r="G6751" s="37"/>
      <c r="H6751" s="37"/>
      <c r="I6751" s="37"/>
      <c r="J6751" s="37"/>
      <c r="K6751" s="37"/>
      <c r="L6751" s="37"/>
      <c r="M6751" s="37"/>
      <c r="N6751" s="37"/>
      <c r="O6751" s="37"/>
      <c r="P6751" s="37"/>
    </row>
    <row r="6752" spans="2:16" s="1" customFormat="1" x14ac:dyDescent="0.65">
      <c r="B6752" s="68"/>
      <c r="D6752" s="70"/>
      <c r="F6752" s="69"/>
      <c r="G6752" s="37"/>
      <c r="H6752" s="37"/>
      <c r="I6752" s="37"/>
      <c r="J6752" s="37"/>
      <c r="K6752" s="37"/>
      <c r="L6752" s="37"/>
      <c r="M6752" s="37"/>
      <c r="N6752" s="37"/>
      <c r="O6752" s="37"/>
      <c r="P6752" s="37"/>
    </row>
    <row r="6753" spans="2:16" s="1" customFormat="1" x14ac:dyDescent="0.65">
      <c r="B6753" s="68"/>
      <c r="D6753" s="70"/>
      <c r="F6753" s="69"/>
      <c r="G6753" s="37"/>
      <c r="H6753" s="37"/>
      <c r="I6753" s="37"/>
      <c r="J6753" s="37"/>
      <c r="K6753" s="37"/>
      <c r="L6753" s="37"/>
      <c r="M6753" s="37"/>
      <c r="N6753" s="37"/>
      <c r="O6753" s="37"/>
      <c r="P6753" s="37"/>
    </row>
    <row r="6754" spans="2:16" s="1" customFormat="1" x14ac:dyDescent="0.65">
      <c r="B6754" s="68"/>
      <c r="D6754" s="70"/>
      <c r="F6754" s="69"/>
      <c r="G6754" s="37"/>
      <c r="H6754" s="37"/>
      <c r="I6754" s="37"/>
      <c r="J6754" s="37"/>
      <c r="K6754" s="37"/>
      <c r="L6754" s="37"/>
      <c r="M6754" s="37"/>
      <c r="N6754" s="37"/>
      <c r="O6754" s="37"/>
      <c r="P6754" s="37"/>
    </row>
    <row r="6755" spans="2:16" s="1" customFormat="1" x14ac:dyDescent="0.65">
      <c r="B6755" s="68"/>
      <c r="D6755" s="70"/>
      <c r="F6755" s="69"/>
      <c r="G6755" s="37"/>
      <c r="H6755" s="37"/>
      <c r="I6755" s="37"/>
      <c r="J6755" s="37"/>
      <c r="K6755" s="37"/>
      <c r="L6755" s="37"/>
      <c r="M6755" s="37"/>
      <c r="N6755" s="37"/>
      <c r="O6755" s="37"/>
      <c r="P6755" s="37"/>
    </row>
    <row r="6756" spans="2:16" s="1" customFormat="1" x14ac:dyDescent="0.65">
      <c r="B6756" s="68"/>
      <c r="D6756" s="70"/>
      <c r="F6756" s="69"/>
      <c r="G6756" s="37"/>
      <c r="H6756" s="37"/>
      <c r="I6756" s="37"/>
      <c r="J6756" s="37"/>
      <c r="K6756" s="37"/>
      <c r="L6756" s="37"/>
      <c r="M6756" s="37"/>
      <c r="N6756" s="37"/>
      <c r="O6756" s="37"/>
      <c r="P6756" s="37"/>
    </row>
    <row r="6757" spans="2:16" s="1" customFormat="1" x14ac:dyDescent="0.65">
      <c r="B6757" s="68"/>
      <c r="D6757" s="70"/>
      <c r="F6757" s="69"/>
      <c r="G6757" s="37"/>
      <c r="H6757" s="37"/>
      <c r="I6757" s="37"/>
      <c r="J6757" s="37"/>
      <c r="K6757" s="37"/>
      <c r="L6757" s="37"/>
      <c r="M6757" s="37"/>
      <c r="N6757" s="37"/>
      <c r="O6757" s="37"/>
      <c r="P6757" s="37"/>
    </row>
    <row r="6758" spans="2:16" s="1" customFormat="1" x14ac:dyDescent="0.65">
      <c r="B6758" s="68"/>
      <c r="D6758" s="70"/>
      <c r="F6758" s="69"/>
      <c r="G6758" s="37"/>
      <c r="H6758" s="37"/>
      <c r="I6758" s="37"/>
      <c r="J6758" s="37"/>
      <c r="K6758" s="37"/>
      <c r="L6758" s="37"/>
      <c r="M6758" s="37"/>
      <c r="N6758" s="37"/>
      <c r="O6758" s="37"/>
      <c r="P6758" s="37"/>
    </row>
    <row r="6759" spans="2:16" s="1" customFormat="1" x14ac:dyDescent="0.65">
      <c r="B6759" s="68"/>
      <c r="D6759" s="70"/>
      <c r="F6759" s="69"/>
      <c r="G6759" s="37"/>
      <c r="H6759" s="37"/>
      <c r="I6759" s="37"/>
      <c r="J6759" s="37"/>
      <c r="K6759" s="37"/>
      <c r="L6759" s="37"/>
      <c r="M6759" s="37"/>
      <c r="N6759" s="37"/>
      <c r="O6759" s="37"/>
      <c r="P6759" s="37"/>
    </row>
    <row r="6760" spans="2:16" s="1" customFormat="1" x14ac:dyDescent="0.65">
      <c r="B6760" s="68"/>
      <c r="D6760" s="70"/>
      <c r="F6760" s="69"/>
      <c r="G6760" s="37"/>
      <c r="H6760" s="37"/>
      <c r="I6760" s="37"/>
      <c r="J6760" s="37"/>
      <c r="K6760" s="37"/>
      <c r="L6760" s="37"/>
      <c r="M6760" s="37"/>
      <c r="N6760" s="37"/>
      <c r="O6760" s="37"/>
      <c r="P6760" s="37"/>
    </row>
    <row r="6761" spans="2:16" s="1" customFormat="1" x14ac:dyDescent="0.65">
      <c r="B6761" s="68"/>
      <c r="D6761" s="70"/>
      <c r="F6761" s="69"/>
      <c r="G6761" s="37"/>
      <c r="H6761" s="37"/>
      <c r="I6761" s="37"/>
      <c r="J6761" s="37"/>
      <c r="K6761" s="37"/>
      <c r="L6761" s="37"/>
      <c r="M6761" s="37"/>
      <c r="N6761" s="37"/>
      <c r="O6761" s="37"/>
      <c r="P6761" s="37"/>
    </row>
    <row r="6762" spans="2:16" s="1" customFormat="1" x14ac:dyDescent="0.65">
      <c r="B6762" s="68"/>
      <c r="D6762" s="70"/>
      <c r="F6762" s="69"/>
      <c r="G6762" s="37"/>
      <c r="H6762" s="37"/>
      <c r="I6762" s="37"/>
      <c r="J6762" s="37"/>
      <c r="K6762" s="37"/>
      <c r="L6762" s="37"/>
      <c r="M6762" s="37"/>
      <c r="N6762" s="37"/>
      <c r="O6762" s="37"/>
      <c r="P6762" s="37"/>
    </row>
    <row r="6763" spans="2:16" s="1" customFormat="1" x14ac:dyDescent="0.65">
      <c r="B6763" s="68"/>
      <c r="D6763" s="70"/>
      <c r="F6763" s="69"/>
      <c r="G6763" s="37"/>
      <c r="H6763" s="37"/>
      <c r="I6763" s="37"/>
      <c r="J6763" s="37"/>
      <c r="K6763" s="37"/>
      <c r="L6763" s="37"/>
      <c r="M6763" s="37"/>
      <c r="N6763" s="37"/>
      <c r="O6763" s="37"/>
      <c r="P6763" s="37"/>
    </row>
    <row r="6764" spans="2:16" s="1" customFormat="1" x14ac:dyDescent="0.65">
      <c r="B6764" s="68"/>
      <c r="D6764" s="70"/>
      <c r="F6764" s="69"/>
      <c r="G6764" s="37"/>
      <c r="H6764" s="37"/>
      <c r="I6764" s="37"/>
      <c r="J6764" s="37"/>
      <c r="K6764" s="37"/>
      <c r="L6764" s="37"/>
      <c r="M6764" s="37"/>
      <c r="N6764" s="37"/>
      <c r="O6764" s="37"/>
      <c r="P6764" s="37"/>
    </row>
    <row r="6765" spans="2:16" s="1" customFormat="1" x14ac:dyDescent="0.65">
      <c r="B6765" s="68"/>
      <c r="D6765" s="70"/>
      <c r="F6765" s="69"/>
      <c r="G6765" s="37"/>
      <c r="H6765" s="37"/>
      <c r="I6765" s="37"/>
      <c r="J6765" s="37"/>
      <c r="K6765" s="37"/>
      <c r="L6765" s="37"/>
      <c r="M6765" s="37"/>
      <c r="N6765" s="37"/>
      <c r="O6765" s="37"/>
      <c r="P6765" s="37"/>
    </row>
    <row r="6766" spans="2:16" s="1" customFormat="1" x14ac:dyDescent="0.65">
      <c r="B6766" s="68"/>
      <c r="D6766" s="70"/>
      <c r="F6766" s="69"/>
      <c r="G6766" s="37"/>
      <c r="H6766" s="37"/>
      <c r="I6766" s="37"/>
      <c r="J6766" s="37"/>
      <c r="K6766" s="37"/>
      <c r="L6766" s="37"/>
      <c r="M6766" s="37"/>
      <c r="N6766" s="37"/>
      <c r="O6766" s="37"/>
      <c r="P6766" s="37"/>
    </row>
    <row r="6767" spans="2:16" s="1" customFormat="1" x14ac:dyDescent="0.65">
      <c r="B6767" s="68"/>
      <c r="D6767" s="70"/>
      <c r="F6767" s="69"/>
      <c r="G6767" s="37"/>
      <c r="H6767" s="37"/>
      <c r="I6767" s="37"/>
      <c r="J6767" s="37"/>
      <c r="K6767" s="37"/>
      <c r="L6767" s="37"/>
      <c r="M6767" s="37"/>
      <c r="N6767" s="37"/>
      <c r="O6767" s="37"/>
      <c r="P6767" s="37"/>
    </row>
    <row r="6768" spans="2:16" s="1" customFormat="1" x14ac:dyDescent="0.65">
      <c r="B6768" s="68"/>
      <c r="D6768" s="70"/>
      <c r="F6768" s="69"/>
      <c r="G6768" s="37"/>
      <c r="H6768" s="37"/>
      <c r="I6768" s="37"/>
      <c r="J6768" s="37"/>
      <c r="K6768" s="37"/>
      <c r="L6768" s="37"/>
      <c r="M6768" s="37"/>
      <c r="N6768" s="37"/>
      <c r="O6768" s="37"/>
      <c r="P6768" s="37"/>
    </row>
    <row r="6769" spans="2:16" s="1" customFormat="1" x14ac:dyDescent="0.65">
      <c r="B6769" s="68"/>
      <c r="D6769" s="70"/>
      <c r="F6769" s="69"/>
      <c r="G6769" s="37"/>
      <c r="H6769" s="37"/>
      <c r="I6769" s="37"/>
      <c r="J6769" s="37"/>
      <c r="K6769" s="37"/>
      <c r="L6769" s="37"/>
      <c r="M6769" s="37"/>
      <c r="N6769" s="37"/>
      <c r="O6769" s="37"/>
      <c r="P6769" s="37"/>
    </row>
    <row r="6770" spans="2:16" s="1" customFormat="1" x14ac:dyDescent="0.65">
      <c r="B6770" s="68"/>
      <c r="D6770" s="70"/>
      <c r="F6770" s="69"/>
      <c r="G6770" s="37"/>
      <c r="H6770" s="37"/>
      <c r="I6770" s="37"/>
      <c r="J6770" s="37"/>
      <c r="K6770" s="37"/>
      <c r="L6770" s="37"/>
      <c r="M6770" s="37"/>
      <c r="N6770" s="37"/>
      <c r="O6770" s="37"/>
      <c r="P6770" s="37"/>
    </row>
    <row r="6771" spans="2:16" s="1" customFormat="1" x14ac:dyDescent="0.65">
      <c r="B6771" s="68"/>
      <c r="D6771" s="70"/>
      <c r="F6771" s="69"/>
      <c r="G6771" s="37"/>
      <c r="H6771" s="37"/>
      <c r="I6771" s="37"/>
      <c r="J6771" s="37"/>
      <c r="K6771" s="37"/>
      <c r="L6771" s="37"/>
      <c r="M6771" s="37"/>
      <c r="N6771" s="37"/>
      <c r="O6771" s="37"/>
      <c r="P6771" s="37"/>
    </row>
    <row r="6772" spans="2:16" s="1" customFormat="1" x14ac:dyDescent="0.65">
      <c r="B6772" s="68"/>
      <c r="D6772" s="70"/>
      <c r="F6772" s="69"/>
      <c r="G6772" s="37"/>
      <c r="H6772" s="37"/>
      <c r="I6772" s="37"/>
      <c r="J6772" s="37"/>
      <c r="K6772" s="37"/>
      <c r="L6772" s="37"/>
      <c r="M6772" s="37"/>
      <c r="N6772" s="37"/>
      <c r="O6772" s="37"/>
      <c r="P6772" s="37"/>
    </row>
    <row r="6773" spans="2:16" s="1" customFormat="1" x14ac:dyDescent="0.65">
      <c r="B6773" s="68"/>
      <c r="D6773" s="70"/>
      <c r="F6773" s="69"/>
      <c r="G6773" s="37"/>
      <c r="H6773" s="37"/>
      <c r="I6773" s="37"/>
      <c r="J6773" s="37"/>
      <c r="K6773" s="37"/>
      <c r="L6773" s="37"/>
      <c r="M6773" s="37"/>
      <c r="N6773" s="37"/>
      <c r="O6773" s="37"/>
      <c r="P6773" s="37"/>
    </row>
    <row r="6774" spans="2:16" s="1" customFormat="1" x14ac:dyDescent="0.65">
      <c r="B6774" s="68"/>
      <c r="D6774" s="70"/>
      <c r="F6774" s="69"/>
      <c r="G6774" s="37"/>
      <c r="H6774" s="37"/>
      <c r="I6774" s="37"/>
      <c r="J6774" s="37"/>
      <c r="K6774" s="37"/>
      <c r="L6774" s="37"/>
      <c r="M6774" s="37"/>
      <c r="N6774" s="37"/>
      <c r="O6774" s="37"/>
      <c r="P6774" s="37"/>
    </row>
    <row r="6775" spans="2:16" s="1" customFormat="1" x14ac:dyDescent="0.65">
      <c r="B6775" s="68"/>
      <c r="D6775" s="70"/>
      <c r="F6775" s="69"/>
      <c r="G6775" s="37"/>
      <c r="H6775" s="37"/>
      <c r="I6775" s="37"/>
      <c r="J6775" s="37"/>
      <c r="K6775" s="37"/>
      <c r="L6775" s="37"/>
      <c r="M6775" s="37"/>
      <c r="N6775" s="37"/>
      <c r="O6775" s="37"/>
      <c r="P6775" s="37"/>
    </row>
    <row r="6776" spans="2:16" s="1" customFormat="1" x14ac:dyDescent="0.65">
      <c r="B6776" s="68"/>
      <c r="D6776" s="70"/>
      <c r="F6776" s="69"/>
      <c r="G6776" s="37"/>
      <c r="H6776" s="37"/>
      <c r="I6776" s="37"/>
      <c r="J6776" s="37"/>
      <c r="K6776" s="37"/>
      <c r="L6776" s="37"/>
      <c r="M6776" s="37"/>
      <c r="N6776" s="37"/>
      <c r="O6776" s="37"/>
      <c r="P6776" s="37"/>
    </row>
    <row r="6777" spans="2:16" s="1" customFormat="1" x14ac:dyDescent="0.65">
      <c r="B6777" s="68"/>
      <c r="D6777" s="70"/>
      <c r="F6777" s="69"/>
      <c r="G6777" s="37"/>
      <c r="H6777" s="37"/>
      <c r="I6777" s="37"/>
      <c r="J6777" s="37"/>
      <c r="K6777" s="37"/>
      <c r="L6777" s="37"/>
      <c r="M6777" s="37"/>
      <c r="N6777" s="37"/>
      <c r="O6777" s="37"/>
      <c r="P6777" s="37"/>
    </row>
    <row r="6778" spans="2:16" s="1" customFormat="1" x14ac:dyDescent="0.65">
      <c r="B6778" s="68"/>
      <c r="D6778" s="70"/>
      <c r="F6778" s="69"/>
      <c r="G6778" s="37"/>
      <c r="H6778" s="37"/>
      <c r="I6778" s="37"/>
      <c r="J6778" s="37"/>
      <c r="K6778" s="37"/>
      <c r="L6778" s="37"/>
      <c r="M6778" s="37"/>
      <c r="N6778" s="37"/>
      <c r="O6778" s="37"/>
      <c r="P6778" s="37"/>
    </row>
    <row r="6779" spans="2:16" s="1" customFormat="1" x14ac:dyDescent="0.65">
      <c r="B6779" s="68"/>
      <c r="D6779" s="70"/>
      <c r="F6779" s="69"/>
      <c r="G6779" s="37"/>
      <c r="H6779" s="37"/>
      <c r="I6779" s="37"/>
      <c r="J6779" s="37"/>
      <c r="K6779" s="37"/>
      <c r="L6779" s="37"/>
      <c r="M6779" s="37"/>
      <c r="N6779" s="37"/>
      <c r="O6779" s="37"/>
      <c r="P6779" s="37"/>
    </row>
    <row r="6780" spans="2:16" s="1" customFormat="1" x14ac:dyDescent="0.65">
      <c r="B6780" s="68"/>
      <c r="D6780" s="70"/>
      <c r="F6780" s="69"/>
      <c r="G6780" s="37"/>
      <c r="H6780" s="37"/>
      <c r="I6780" s="37"/>
      <c r="J6780" s="37"/>
      <c r="K6780" s="37"/>
      <c r="L6780" s="37"/>
      <c r="M6780" s="37"/>
      <c r="N6780" s="37"/>
      <c r="O6780" s="37"/>
      <c r="P6780" s="37"/>
    </row>
    <row r="6781" spans="2:16" s="1" customFormat="1" x14ac:dyDescent="0.65">
      <c r="B6781" s="68"/>
      <c r="D6781" s="70"/>
      <c r="F6781" s="69"/>
      <c r="G6781" s="37"/>
      <c r="H6781" s="37"/>
      <c r="I6781" s="37"/>
      <c r="J6781" s="37"/>
      <c r="K6781" s="37"/>
      <c r="L6781" s="37"/>
      <c r="M6781" s="37"/>
      <c r="N6781" s="37"/>
      <c r="O6781" s="37"/>
      <c r="P6781" s="37"/>
    </row>
    <row r="6782" spans="2:16" s="1" customFormat="1" x14ac:dyDescent="0.65">
      <c r="B6782" s="68"/>
      <c r="D6782" s="70"/>
      <c r="F6782" s="69"/>
      <c r="G6782" s="37"/>
      <c r="H6782" s="37"/>
      <c r="I6782" s="37"/>
      <c r="J6782" s="37"/>
      <c r="K6782" s="37"/>
      <c r="L6782" s="37"/>
      <c r="M6782" s="37"/>
      <c r="N6782" s="37"/>
      <c r="O6782" s="37"/>
      <c r="P6782" s="37"/>
    </row>
    <row r="6783" spans="2:16" s="1" customFormat="1" x14ac:dyDescent="0.65">
      <c r="B6783" s="68"/>
      <c r="D6783" s="70"/>
      <c r="F6783" s="69"/>
      <c r="G6783" s="37"/>
      <c r="H6783" s="37"/>
      <c r="I6783" s="37"/>
      <c r="J6783" s="37"/>
      <c r="K6783" s="37"/>
      <c r="L6783" s="37"/>
      <c r="M6783" s="37"/>
      <c r="N6783" s="37"/>
      <c r="O6783" s="37"/>
      <c r="P6783" s="37"/>
    </row>
    <row r="6784" spans="2:16" s="1" customFormat="1" x14ac:dyDescent="0.65">
      <c r="B6784" s="68"/>
      <c r="D6784" s="70"/>
      <c r="F6784" s="69"/>
      <c r="G6784" s="37"/>
      <c r="H6784" s="37"/>
      <c r="I6784" s="37"/>
      <c r="J6784" s="37"/>
      <c r="K6784" s="37"/>
      <c r="L6784" s="37"/>
      <c r="M6784" s="37"/>
      <c r="N6784" s="37"/>
      <c r="O6784" s="37"/>
      <c r="P6784" s="37"/>
    </row>
    <row r="6785" spans="2:16" s="1" customFormat="1" x14ac:dyDescent="0.65">
      <c r="B6785" s="68"/>
      <c r="D6785" s="70"/>
      <c r="F6785" s="69"/>
      <c r="G6785" s="37"/>
      <c r="H6785" s="37"/>
      <c r="I6785" s="37"/>
      <c r="J6785" s="37"/>
      <c r="K6785" s="37"/>
      <c r="L6785" s="37"/>
      <c r="M6785" s="37"/>
      <c r="N6785" s="37"/>
      <c r="O6785" s="37"/>
      <c r="P6785" s="37"/>
    </row>
    <row r="6786" spans="2:16" s="1" customFormat="1" x14ac:dyDescent="0.65">
      <c r="B6786" s="68"/>
      <c r="D6786" s="70"/>
      <c r="F6786" s="69"/>
      <c r="G6786" s="37"/>
      <c r="H6786" s="37"/>
      <c r="I6786" s="37"/>
      <c r="J6786" s="37"/>
      <c r="K6786" s="37"/>
      <c r="L6786" s="37"/>
      <c r="M6786" s="37"/>
      <c r="N6786" s="37"/>
      <c r="O6786" s="37"/>
      <c r="P6786" s="37"/>
    </row>
    <row r="6787" spans="2:16" s="1" customFormat="1" x14ac:dyDescent="0.65">
      <c r="B6787" s="68"/>
      <c r="D6787" s="70"/>
      <c r="F6787" s="69"/>
      <c r="G6787" s="37"/>
      <c r="H6787" s="37"/>
      <c r="I6787" s="37"/>
      <c r="J6787" s="37"/>
      <c r="K6787" s="37"/>
      <c r="L6787" s="37"/>
      <c r="M6787" s="37"/>
      <c r="N6787" s="37"/>
      <c r="O6787" s="37"/>
      <c r="P6787" s="37"/>
    </row>
    <row r="6788" spans="2:16" s="1" customFormat="1" x14ac:dyDescent="0.65">
      <c r="B6788" s="68"/>
      <c r="D6788" s="70"/>
      <c r="F6788" s="69"/>
      <c r="G6788" s="37"/>
      <c r="H6788" s="37"/>
      <c r="I6788" s="37"/>
      <c r="J6788" s="37"/>
      <c r="K6788" s="37"/>
      <c r="L6788" s="37"/>
      <c r="M6788" s="37"/>
      <c r="N6788" s="37"/>
      <c r="O6788" s="37"/>
      <c r="P6788" s="37"/>
    </row>
    <row r="6789" spans="2:16" s="1" customFormat="1" x14ac:dyDescent="0.65">
      <c r="B6789" s="68"/>
      <c r="D6789" s="70"/>
      <c r="F6789" s="69"/>
      <c r="G6789" s="37"/>
      <c r="H6789" s="37"/>
      <c r="I6789" s="37"/>
      <c r="J6789" s="37"/>
      <c r="K6789" s="37"/>
      <c r="L6789" s="37"/>
      <c r="M6789" s="37"/>
      <c r="N6789" s="37"/>
      <c r="O6789" s="37"/>
      <c r="P6789" s="37"/>
    </row>
    <row r="6790" spans="2:16" s="1" customFormat="1" x14ac:dyDescent="0.65">
      <c r="B6790" s="68"/>
      <c r="D6790" s="70"/>
      <c r="F6790" s="69"/>
      <c r="G6790" s="37"/>
      <c r="H6790" s="37"/>
      <c r="I6790" s="37"/>
      <c r="J6790" s="37"/>
      <c r="K6790" s="37"/>
      <c r="L6790" s="37"/>
      <c r="M6790" s="37"/>
      <c r="N6790" s="37"/>
      <c r="O6790" s="37"/>
      <c r="P6790" s="37"/>
    </row>
    <row r="6791" spans="2:16" s="1" customFormat="1" x14ac:dyDescent="0.65">
      <c r="B6791" s="68"/>
      <c r="D6791" s="70"/>
      <c r="F6791" s="69"/>
      <c r="G6791" s="37"/>
      <c r="H6791" s="37"/>
      <c r="I6791" s="37"/>
      <c r="J6791" s="37"/>
      <c r="K6791" s="37"/>
      <c r="L6791" s="37"/>
      <c r="M6791" s="37"/>
      <c r="N6791" s="37"/>
      <c r="O6791" s="37"/>
      <c r="P6791" s="37"/>
    </row>
    <row r="6792" spans="2:16" s="1" customFormat="1" x14ac:dyDescent="0.65">
      <c r="B6792" s="68"/>
      <c r="D6792" s="70"/>
      <c r="F6792" s="69"/>
      <c r="G6792" s="37"/>
      <c r="H6792" s="37"/>
      <c r="I6792" s="37"/>
      <c r="J6792" s="37"/>
      <c r="K6792" s="37"/>
      <c r="L6792" s="37"/>
      <c r="M6792" s="37"/>
      <c r="N6792" s="37"/>
      <c r="O6792" s="37"/>
      <c r="P6792" s="37"/>
    </row>
    <row r="6793" spans="2:16" s="1" customFormat="1" x14ac:dyDescent="0.65">
      <c r="B6793" s="68"/>
      <c r="D6793" s="70"/>
      <c r="F6793" s="69"/>
      <c r="G6793" s="37"/>
      <c r="H6793" s="37"/>
      <c r="I6793" s="37"/>
      <c r="J6793" s="37"/>
      <c r="K6793" s="37"/>
      <c r="L6793" s="37"/>
      <c r="M6793" s="37"/>
      <c r="N6793" s="37"/>
      <c r="O6793" s="37"/>
      <c r="P6793" s="37"/>
    </row>
    <row r="6794" spans="2:16" s="1" customFormat="1" x14ac:dyDescent="0.65">
      <c r="B6794" s="68"/>
      <c r="D6794" s="70"/>
      <c r="F6794" s="69"/>
      <c r="G6794" s="37"/>
      <c r="H6794" s="37"/>
      <c r="I6794" s="37"/>
      <c r="J6794" s="37"/>
      <c r="K6794" s="37"/>
      <c r="L6794" s="37"/>
      <c r="M6794" s="37"/>
      <c r="N6794" s="37"/>
      <c r="O6794" s="37"/>
      <c r="P6794" s="37"/>
    </row>
    <row r="6795" spans="2:16" s="1" customFormat="1" x14ac:dyDescent="0.65">
      <c r="B6795" s="68"/>
      <c r="D6795" s="70"/>
      <c r="F6795" s="69"/>
      <c r="G6795" s="37"/>
      <c r="H6795" s="37"/>
      <c r="I6795" s="37"/>
      <c r="J6795" s="37"/>
      <c r="K6795" s="37"/>
      <c r="L6795" s="37"/>
      <c r="M6795" s="37"/>
      <c r="N6795" s="37"/>
      <c r="O6795" s="37"/>
      <c r="P6795" s="37"/>
    </row>
    <row r="6796" spans="2:16" s="1" customFormat="1" x14ac:dyDescent="0.65">
      <c r="B6796" s="68"/>
      <c r="D6796" s="70"/>
      <c r="F6796" s="69"/>
      <c r="G6796" s="37"/>
      <c r="H6796" s="37"/>
      <c r="I6796" s="37"/>
      <c r="J6796" s="37"/>
      <c r="K6796" s="37"/>
      <c r="L6796" s="37"/>
      <c r="M6796" s="37"/>
      <c r="N6796" s="37"/>
      <c r="O6796" s="37"/>
      <c r="P6796" s="37"/>
    </row>
    <row r="6797" spans="2:16" s="1" customFormat="1" x14ac:dyDescent="0.65">
      <c r="B6797" s="68"/>
      <c r="D6797" s="70"/>
      <c r="F6797" s="69"/>
      <c r="G6797" s="37"/>
      <c r="H6797" s="37"/>
      <c r="I6797" s="37"/>
      <c r="J6797" s="37"/>
      <c r="K6797" s="37"/>
      <c r="L6797" s="37"/>
      <c r="M6797" s="37"/>
      <c r="N6797" s="37"/>
      <c r="O6797" s="37"/>
      <c r="P6797" s="37"/>
    </row>
    <row r="6798" spans="2:16" s="1" customFormat="1" x14ac:dyDescent="0.65">
      <c r="B6798" s="68"/>
      <c r="D6798" s="70"/>
      <c r="F6798" s="69"/>
      <c r="G6798" s="37"/>
      <c r="H6798" s="37"/>
      <c r="I6798" s="37"/>
      <c r="J6798" s="37"/>
      <c r="K6798" s="37"/>
      <c r="L6798" s="37"/>
      <c r="M6798" s="37"/>
      <c r="N6798" s="37"/>
      <c r="O6798" s="37"/>
      <c r="P6798" s="37"/>
    </row>
    <row r="6799" spans="2:16" s="1" customFormat="1" x14ac:dyDescent="0.65">
      <c r="B6799" s="68"/>
      <c r="D6799" s="70"/>
      <c r="F6799" s="69"/>
      <c r="G6799" s="37"/>
      <c r="H6799" s="37"/>
      <c r="I6799" s="37"/>
      <c r="J6799" s="37"/>
      <c r="K6799" s="37"/>
      <c r="L6799" s="37"/>
      <c r="M6799" s="37"/>
      <c r="N6799" s="37"/>
      <c r="O6799" s="37"/>
      <c r="P6799" s="37"/>
    </row>
    <row r="6800" spans="2:16" s="1" customFormat="1" x14ac:dyDescent="0.65">
      <c r="B6800" s="68"/>
      <c r="D6800" s="70"/>
      <c r="F6800" s="69"/>
      <c r="G6800" s="37"/>
      <c r="H6800" s="37"/>
      <c r="I6800" s="37"/>
      <c r="J6800" s="37"/>
      <c r="K6800" s="37"/>
      <c r="L6800" s="37"/>
      <c r="M6800" s="37"/>
      <c r="N6800" s="37"/>
      <c r="O6800" s="37"/>
      <c r="P6800" s="37"/>
    </row>
    <row r="6801" spans="2:16" s="1" customFormat="1" x14ac:dyDescent="0.65">
      <c r="B6801" s="68"/>
      <c r="D6801" s="70"/>
      <c r="F6801" s="69"/>
      <c r="G6801" s="37"/>
      <c r="H6801" s="37"/>
      <c r="I6801" s="37"/>
      <c r="J6801" s="37"/>
      <c r="K6801" s="37"/>
      <c r="L6801" s="37"/>
      <c r="M6801" s="37"/>
      <c r="N6801" s="37"/>
      <c r="O6801" s="37"/>
      <c r="P6801" s="37"/>
    </row>
    <row r="6802" spans="2:16" s="1" customFormat="1" x14ac:dyDescent="0.65">
      <c r="B6802" s="68"/>
      <c r="D6802" s="70"/>
      <c r="F6802" s="69"/>
      <c r="G6802" s="37"/>
      <c r="H6802" s="37"/>
      <c r="I6802" s="37"/>
      <c r="J6802" s="37"/>
      <c r="K6802" s="37"/>
      <c r="L6802" s="37"/>
      <c r="M6802" s="37"/>
      <c r="N6802" s="37"/>
      <c r="O6802" s="37"/>
      <c r="P6802" s="37"/>
    </row>
    <row r="6803" spans="2:16" s="1" customFormat="1" x14ac:dyDescent="0.65">
      <c r="B6803" s="68"/>
      <c r="D6803" s="70"/>
      <c r="F6803" s="69"/>
      <c r="G6803" s="37"/>
      <c r="H6803" s="37"/>
      <c r="I6803" s="37"/>
      <c r="J6803" s="37"/>
      <c r="K6803" s="37"/>
      <c r="L6803" s="37"/>
      <c r="M6803" s="37"/>
      <c r="N6803" s="37"/>
      <c r="O6803" s="37"/>
      <c r="P6803" s="37"/>
    </row>
    <row r="6804" spans="2:16" s="1" customFormat="1" x14ac:dyDescent="0.65">
      <c r="B6804" s="68"/>
      <c r="D6804" s="70"/>
      <c r="F6804" s="69"/>
      <c r="G6804" s="37"/>
      <c r="H6804" s="37"/>
      <c r="I6804" s="37"/>
      <c r="J6804" s="37"/>
      <c r="K6804" s="37"/>
      <c r="L6804" s="37"/>
      <c r="M6804" s="37"/>
      <c r="N6804" s="37"/>
      <c r="O6804" s="37"/>
      <c r="P6804" s="37"/>
    </row>
    <row r="6805" spans="2:16" s="1" customFormat="1" x14ac:dyDescent="0.65">
      <c r="B6805" s="68"/>
      <c r="D6805" s="70"/>
      <c r="F6805" s="69"/>
      <c r="G6805" s="37"/>
      <c r="H6805" s="37"/>
      <c r="I6805" s="37"/>
      <c r="J6805" s="37"/>
      <c r="K6805" s="37"/>
      <c r="L6805" s="37"/>
      <c r="M6805" s="37"/>
      <c r="N6805" s="37"/>
      <c r="O6805" s="37"/>
      <c r="P6805" s="37"/>
    </row>
    <row r="6806" spans="2:16" s="1" customFormat="1" x14ac:dyDescent="0.65">
      <c r="B6806" s="68"/>
      <c r="D6806" s="70"/>
      <c r="F6806" s="69"/>
      <c r="G6806" s="37"/>
      <c r="H6806" s="37"/>
      <c r="I6806" s="37"/>
      <c r="J6806" s="37"/>
      <c r="K6806" s="37"/>
      <c r="L6806" s="37"/>
      <c r="M6806" s="37"/>
      <c r="N6806" s="37"/>
      <c r="O6806" s="37"/>
      <c r="P6806" s="37"/>
    </row>
    <row r="6807" spans="2:16" s="1" customFormat="1" x14ac:dyDescent="0.65">
      <c r="B6807" s="68"/>
      <c r="D6807" s="70"/>
      <c r="F6807" s="69"/>
      <c r="G6807" s="37"/>
      <c r="H6807" s="37"/>
      <c r="I6807" s="37"/>
      <c r="J6807" s="37"/>
      <c r="K6807" s="37"/>
      <c r="L6807" s="37"/>
      <c r="M6807" s="37"/>
      <c r="N6807" s="37"/>
      <c r="O6807" s="37"/>
      <c r="P6807" s="37"/>
    </row>
    <row r="6808" spans="2:16" s="1" customFormat="1" x14ac:dyDescent="0.65">
      <c r="B6808" s="68"/>
      <c r="D6808" s="70"/>
      <c r="F6808" s="69"/>
      <c r="G6808" s="37"/>
      <c r="H6808" s="37"/>
      <c r="I6808" s="37"/>
      <c r="J6808" s="37"/>
      <c r="K6808" s="37"/>
      <c r="L6808" s="37"/>
      <c r="M6808" s="37"/>
      <c r="N6808" s="37"/>
      <c r="O6808" s="37"/>
      <c r="P6808" s="37"/>
    </row>
    <row r="6809" spans="2:16" s="1" customFormat="1" x14ac:dyDescent="0.65">
      <c r="B6809" s="68"/>
      <c r="D6809" s="70"/>
      <c r="F6809" s="69"/>
      <c r="G6809" s="37"/>
      <c r="H6809" s="37"/>
      <c r="I6809" s="37"/>
      <c r="J6809" s="37"/>
      <c r="K6809" s="37"/>
      <c r="L6809" s="37"/>
      <c r="M6809" s="37"/>
      <c r="N6809" s="37"/>
      <c r="O6809" s="37"/>
      <c r="P6809" s="37"/>
    </row>
    <row r="6810" spans="2:16" s="1" customFormat="1" x14ac:dyDescent="0.65">
      <c r="B6810" s="68"/>
      <c r="D6810" s="70"/>
      <c r="F6810" s="69"/>
      <c r="G6810" s="37"/>
      <c r="H6810" s="37"/>
      <c r="I6810" s="37"/>
      <c r="J6810" s="37"/>
      <c r="K6810" s="37"/>
      <c r="L6810" s="37"/>
      <c r="M6810" s="37"/>
      <c r="N6810" s="37"/>
      <c r="O6810" s="37"/>
      <c r="P6810" s="37"/>
    </row>
    <row r="6811" spans="2:16" s="1" customFormat="1" x14ac:dyDescent="0.65">
      <c r="B6811" s="68"/>
      <c r="D6811" s="70"/>
      <c r="F6811" s="69"/>
      <c r="G6811" s="37"/>
      <c r="H6811" s="37"/>
      <c r="I6811" s="37"/>
      <c r="J6811" s="37"/>
      <c r="K6811" s="37"/>
      <c r="L6811" s="37"/>
      <c r="M6811" s="37"/>
      <c r="N6811" s="37"/>
      <c r="O6811" s="37"/>
      <c r="P6811" s="37"/>
    </row>
    <row r="6812" spans="2:16" s="1" customFormat="1" x14ac:dyDescent="0.65">
      <c r="B6812" s="68"/>
      <c r="D6812" s="70"/>
      <c r="F6812" s="69"/>
      <c r="G6812" s="37"/>
      <c r="H6812" s="37"/>
      <c r="I6812" s="37"/>
      <c r="J6812" s="37"/>
      <c r="K6812" s="37"/>
      <c r="L6812" s="37"/>
      <c r="M6812" s="37"/>
      <c r="N6812" s="37"/>
      <c r="O6812" s="37"/>
      <c r="P6812" s="37"/>
    </row>
    <row r="6813" spans="2:16" s="1" customFormat="1" x14ac:dyDescent="0.65">
      <c r="B6813" s="68"/>
      <c r="D6813" s="70"/>
      <c r="F6813" s="69"/>
      <c r="G6813" s="37"/>
      <c r="H6813" s="37"/>
      <c r="I6813" s="37"/>
      <c r="J6813" s="37"/>
      <c r="K6813" s="37"/>
      <c r="L6813" s="37"/>
      <c r="M6813" s="37"/>
      <c r="N6813" s="37"/>
      <c r="O6813" s="37"/>
      <c r="P6813" s="37"/>
    </row>
    <row r="6814" spans="2:16" s="1" customFormat="1" x14ac:dyDescent="0.65">
      <c r="B6814" s="68"/>
      <c r="D6814" s="70"/>
      <c r="F6814" s="69"/>
      <c r="G6814" s="37"/>
      <c r="H6814" s="37"/>
      <c r="I6814" s="37"/>
      <c r="J6814" s="37"/>
      <c r="K6814" s="37"/>
      <c r="L6814" s="37"/>
      <c r="M6814" s="37"/>
      <c r="N6814" s="37"/>
      <c r="O6814" s="37"/>
      <c r="P6814" s="37"/>
    </row>
    <row r="6815" spans="2:16" s="1" customFormat="1" x14ac:dyDescent="0.65">
      <c r="B6815" s="68"/>
      <c r="D6815" s="70"/>
      <c r="F6815" s="69"/>
      <c r="G6815" s="37"/>
      <c r="H6815" s="37"/>
      <c r="I6815" s="37"/>
      <c r="J6815" s="37"/>
      <c r="K6815" s="37"/>
      <c r="L6815" s="37"/>
      <c r="M6815" s="37"/>
      <c r="N6815" s="37"/>
      <c r="O6815" s="37"/>
      <c r="P6815" s="37"/>
    </row>
    <row r="6816" spans="2:16" s="1" customFormat="1" x14ac:dyDescent="0.65">
      <c r="B6816" s="68"/>
      <c r="D6816" s="70"/>
      <c r="F6816" s="69"/>
      <c r="G6816" s="37"/>
      <c r="H6816" s="37"/>
      <c r="I6816" s="37"/>
      <c r="J6816" s="37"/>
      <c r="K6816" s="37"/>
      <c r="L6816" s="37"/>
      <c r="M6816" s="37"/>
      <c r="N6816" s="37"/>
      <c r="O6816" s="37"/>
      <c r="P6816" s="37"/>
    </row>
    <row r="6817" spans="2:16" s="1" customFormat="1" x14ac:dyDescent="0.65">
      <c r="B6817" s="68"/>
      <c r="D6817" s="70"/>
      <c r="F6817" s="69"/>
      <c r="G6817" s="37"/>
      <c r="H6817" s="37"/>
      <c r="I6817" s="37"/>
      <c r="J6817" s="37"/>
      <c r="K6817" s="37"/>
      <c r="L6817" s="37"/>
      <c r="M6817" s="37"/>
      <c r="N6817" s="37"/>
      <c r="O6817" s="37"/>
      <c r="P6817" s="37"/>
    </row>
    <row r="6818" spans="2:16" s="1" customFormat="1" x14ac:dyDescent="0.65">
      <c r="B6818" s="68"/>
      <c r="D6818" s="70"/>
      <c r="F6818" s="69"/>
      <c r="G6818" s="37"/>
      <c r="H6818" s="37"/>
      <c r="I6818" s="37"/>
      <c r="J6818" s="37"/>
      <c r="K6818" s="37"/>
      <c r="L6818" s="37"/>
      <c r="M6818" s="37"/>
      <c r="N6818" s="37"/>
      <c r="O6818" s="37"/>
      <c r="P6818" s="37"/>
    </row>
    <row r="6819" spans="2:16" s="1" customFormat="1" x14ac:dyDescent="0.65">
      <c r="B6819" s="68"/>
      <c r="D6819" s="70"/>
      <c r="F6819" s="69"/>
      <c r="G6819" s="37"/>
      <c r="H6819" s="37"/>
      <c r="I6819" s="37"/>
      <c r="J6819" s="37"/>
      <c r="K6819" s="37"/>
      <c r="L6819" s="37"/>
      <c r="M6819" s="37"/>
      <c r="N6819" s="37"/>
      <c r="O6819" s="37"/>
      <c r="P6819" s="37"/>
    </row>
    <row r="6820" spans="2:16" s="1" customFormat="1" x14ac:dyDescent="0.65">
      <c r="B6820" s="68"/>
      <c r="D6820" s="70"/>
      <c r="F6820" s="69"/>
      <c r="G6820" s="37"/>
      <c r="H6820" s="37"/>
      <c r="I6820" s="37"/>
      <c r="J6820" s="37"/>
      <c r="K6820" s="37"/>
      <c r="L6820" s="37"/>
      <c r="M6820" s="37"/>
      <c r="N6820" s="37"/>
      <c r="O6820" s="37"/>
      <c r="P6820" s="37"/>
    </row>
    <row r="6821" spans="2:16" s="1" customFormat="1" x14ac:dyDescent="0.65">
      <c r="B6821" s="68"/>
      <c r="D6821" s="70"/>
      <c r="F6821" s="69"/>
      <c r="G6821" s="37"/>
      <c r="H6821" s="37"/>
      <c r="I6821" s="37"/>
      <c r="J6821" s="37"/>
      <c r="K6821" s="37"/>
      <c r="L6821" s="37"/>
      <c r="M6821" s="37"/>
      <c r="N6821" s="37"/>
      <c r="O6821" s="37"/>
      <c r="P6821" s="37"/>
    </row>
    <row r="6822" spans="2:16" s="1" customFormat="1" x14ac:dyDescent="0.65">
      <c r="B6822" s="68"/>
      <c r="D6822" s="70"/>
      <c r="F6822" s="69"/>
      <c r="G6822" s="37"/>
      <c r="H6822" s="37"/>
      <c r="I6822" s="37"/>
      <c r="J6822" s="37"/>
      <c r="K6822" s="37"/>
      <c r="L6822" s="37"/>
      <c r="M6822" s="37"/>
      <c r="N6822" s="37"/>
      <c r="O6822" s="37"/>
      <c r="P6822" s="37"/>
    </row>
    <row r="6823" spans="2:16" s="1" customFormat="1" x14ac:dyDescent="0.65">
      <c r="B6823" s="68"/>
      <c r="D6823" s="70"/>
      <c r="F6823" s="69"/>
      <c r="G6823" s="37"/>
      <c r="H6823" s="37"/>
      <c r="I6823" s="37"/>
      <c r="J6823" s="37"/>
      <c r="K6823" s="37"/>
      <c r="L6823" s="37"/>
      <c r="M6823" s="37"/>
      <c r="N6823" s="37"/>
      <c r="O6823" s="37"/>
      <c r="P6823" s="37"/>
    </row>
    <row r="6824" spans="2:16" s="1" customFormat="1" x14ac:dyDescent="0.65">
      <c r="B6824" s="68"/>
      <c r="D6824" s="70"/>
      <c r="F6824" s="69"/>
      <c r="G6824" s="37"/>
      <c r="H6824" s="37"/>
      <c r="I6824" s="37"/>
      <c r="J6824" s="37"/>
      <c r="K6824" s="37"/>
      <c r="L6824" s="37"/>
      <c r="M6824" s="37"/>
      <c r="N6824" s="37"/>
      <c r="O6824" s="37"/>
      <c r="P6824" s="37"/>
    </row>
    <row r="6825" spans="2:16" s="1" customFormat="1" x14ac:dyDescent="0.65">
      <c r="B6825" s="68"/>
      <c r="D6825" s="70"/>
      <c r="F6825" s="69"/>
      <c r="G6825" s="37"/>
      <c r="H6825" s="37"/>
      <c r="I6825" s="37"/>
      <c r="J6825" s="37"/>
      <c r="K6825" s="37"/>
      <c r="L6825" s="37"/>
      <c r="M6825" s="37"/>
      <c r="N6825" s="37"/>
      <c r="O6825" s="37"/>
      <c r="P6825" s="37"/>
    </row>
    <row r="6826" spans="2:16" s="1" customFormat="1" x14ac:dyDescent="0.65">
      <c r="B6826" s="68"/>
      <c r="D6826" s="70"/>
      <c r="F6826" s="69"/>
      <c r="G6826" s="37"/>
      <c r="H6826" s="37"/>
      <c r="I6826" s="37"/>
      <c r="J6826" s="37"/>
      <c r="K6826" s="37"/>
      <c r="L6826" s="37"/>
      <c r="M6826" s="37"/>
      <c r="N6826" s="37"/>
      <c r="O6826" s="37"/>
      <c r="P6826" s="37"/>
    </row>
    <row r="6827" spans="2:16" s="1" customFormat="1" x14ac:dyDescent="0.65">
      <c r="B6827" s="68"/>
      <c r="D6827" s="70"/>
      <c r="F6827" s="69"/>
      <c r="G6827" s="37"/>
      <c r="H6827" s="37"/>
      <c r="I6827" s="37"/>
      <c r="J6827" s="37"/>
      <c r="K6827" s="37"/>
      <c r="L6827" s="37"/>
      <c r="M6827" s="37"/>
      <c r="N6827" s="37"/>
      <c r="O6827" s="37"/>
      <c r="P6827" s="37"/>
    </row>
    <row r="6828" spans="2:16" s="1" customFormat="1" x14ac:dyDescent="0.65">
      <c r="B6828" s="68"/>
      <c r="D6828" s="70"/>
      <c r="F6828" s="69"/>
      <c r="G6828" s="37"/>
      <c r="H6828" s="37"/>
      <c r="I6828" s="37"/>
      <c r="J6828" s="37"/>
      <c r="K6828" s="37"/>
      <c r="L6828" s="37"/>
      <c r="M6828" s="37"/>
      <c r="N6828" s="37"/>
      <c r="O6828" s="37"/>
      <c r="P6828" s="37"/>
    </row>
    <row r="6829" spans="2:16" s="1" customFormat="1" x14ac:dyDescent="0.65">
      <c r="B6829" s="68"/>
      <c r="D6829" s="70"/>
      <c r="F6829" s="69"/>
      <c r="G6829" s="37"/>
      <c r="H6829" s="37"/>
      <c r="I6829" s="37"/>
      <c r="J6829" s="37"/>
      <c r="K6829" s="37"/>
      <c r="L6829" s="37"/>
      <c r="M6829" s="37"/>
      <c r="N6829" s="37"/>
      <c r="O6829" s="37"/>
      <c r="P6829" s="37"/>
    </row>
    <row r="6830" spans="2:16" s="1" customFormat="1" x14ac:dyDescent="0.65">
      <c r="B6830" s="68"/>
      <c r="D6830" s="70"/>
      <c r="F6830" s="69"/>
      <c r="G6830" s="37"/>
      <c r="H6830" s="37"/>
      <c r="I6830" s="37"/>
      <c r="J6830" s="37"/>
      <c r="K6830" s="37"/>
      <c r="L6830" s="37"/>
      <c r="M6830" s="37"/>
      <c r="N6830" s="37"/>
      <c r="O6830" s="37"/>
      <c r="P6830" s="37"/>
    </row>
    <row r="6831" spans="2:16" s="1" customFormat="1" x14ac:dyDescent="0.65">
      <c r="B6831" s="68"/>
      <c r="D6831" s="70"/>
      <c r="F6831" s="69"/>
      <c r="G6831" s="37"/>
      <c r="H6831" s="37"/>
      <c r="I6831" s="37"/>
      <c r="J6831" s="37"/>
      <c r="K6831" s="37"/>
      <c r="L6831" s="37"/>
      <c r="M6831" s="37"/>
      <c r="N6831" s="37"/>
      <c r="O6831" s="37"/>
      <c r="P6831" s="37"/>
    </row>
    <row r="6832" spans="2:16" s="1" customFormat="1" x14ac:dyDescent="0.65">
      <c r="B6832" s="68"/>
      <c r="D6832" s="70"/>
      <c r="F6832" s="69"/>
      <c r="G6832" s="37"/>
      <c r="H6832" s="37"/>
      <c r="I6832" s="37"/>
      <c r="J6832" s="37"/>
      <c r="K6832" s="37"/>
      <c r="L6832" s="37"/>
      <c r="M6832" s="37"/>
      <c r="N6832" s="37"/>
      <c r="O6832" s="37"/>
      <c r="P6832" s="37"/>
    </row>
    <row r="6833" spans="2:16" s="1" customFormat="1" x14ac:dyDescent="0.65">
      <c r="B6833" s="68"/>
      <c r="D6833" s="70"/>
      <c r="F6833" s="69"/>
      <c r="G6833" s="37"/>
      <c r="H6833" s="37"/>
      <c r="I6833" s="37"/>
      <c r="J6833" s="37"/>
      <c r="K6833" s="37"/>
      <c r="L6833" s="37"/>
      <c r="M6833" s="37"/>
      <c r="N6833" s="37"/>
      <c r="O6833" s="37"/>
      <c r="P6833" s="37"/>
    </row>
    <row r="6834" spans="2:16" s="1" customFormat="1" x14ac:dyDescent="0.65">
      <c r="B6834" s="68"/>
      <c r="D6834" s="70"/>
      <c r="F6834" s="69"/>
      <c r="G6834" s="37"/>
      <c r="H6834" s="37"/>
      <c r="I6834" s="37"/>
      <c r="J6834" s="37"/>
      <c r="K6834" s="37"/>
      <c r="L6834" s="37"/>
      <c r="M6834" s="37"/>
      <c r="N6834" s="37"/>
      <c r="O6834" s="37"/>
      <c r="P6834" s="37"/>
    </row>
    <row r="6835" spans="2:16" s="1" customFormat="1" x14ac:dyDescent="0.65">
      <c r="B6835" s="68"/>
      <c r="D6835" s="70"/>
      <c r="F6835" s="69"/>
      <c r="G6835" s="37"/>
      <c r="H6835" s="37"/>
      <c r="I6835" s="37"/>
      <c r="J6835" s="37"/>
      <c r="K6835" s="37"/>
      <c r="L6835" s="37"/>
      <c r="M6835" s="37"/>
      <c r="N6835" s="37"/>
      <c r="O6835" s="37"/>
      <c r="P6835" s="37"/>
    </row>
    <row r="6836" spans="2:16" s="1" customFormat="1" x14ac:dyDescent="0.65">
      <c r="B6836" s="68"/>
      <c r="D6836" s="70"/>
      <c r="F6836" s="69"/>
      <c r="G6836" s="37"/>
      <c r="H6836" s="37"/>
      <c r="I6836" s="37"/>
      <c r="J6836" s="37"/>
      <c r="K6836" s="37"/>
      <c r="L6836" s="37"/>
      <c r="M6836" s="37"/>
      <c r="N6836" s="37"/>
      <c r="O6836" s="37"/>
      <c r="P6836" s="37"/>
    </row>
    <row r="6837" spans="2:16" s="1" customFormat="1" x14ac:dyDescent="0.65">
      <c r="B6837" s="68"/>
      <c r="D6837" s="70"/>
      <c r="F6837" s="69"/>
      <c r="G6837" s="37"/>
      <c r="H6837" s="37"/>
      <c r="I6837" s="37"/>
      <c r="J6837" s="37"/>
      <c r="K6837" s="37"/>
      <c r="L6837" s="37"/>
      <c r="M6837" s="37"/>
      <c r="N6837" s="37"/>
      <c r="O6837" s="37"/>
      <c r="P6837" s="37"/>
    </row>
    <row r="6838" spans="2:16" s="1" customFormat="1" x14ac:dyDescent="0.65">
      <c r="B6838" s="68"/>
      <c r="D6838" s="70"/>
      <c r="F6838" s="69"/>
      <c r="G6838" s="37"/>
      <c r="H6838" s="37"/>
      <c r="I6838" s="37"/>
      <c r="J6838" s="37"/>
      <c r="K6838" s="37"/>
      <c r="L6838" s="37"/>
      <c r="M6838" s="37"/>
      <c r="N6838" s="37"/>
      <c r="O6838" s="37"/>
      <c r="P6838" s="37"/>
    </row>
    <row r="6839" spans="2:16" s="1" customFormat="1" x14ac:dyDescent="0.65">
      <c r="B6839" s="68"/>
      <c r="D6839" s="70"/>
      <c r="F6839" s="69"/>
      <c r="G6839" s="37"/>
      <c r="H6839" s="37"/>
      <c r="I6839" s="37"/>
      <c r="J6839" s="37"/>
      <c r="K6839" s="37"/>
      <c r="L6839" s="37"/>
      <c r="M6839" s="37"/>
      <c r="N6839" s="37"/>
      <c r="O6839" s="37"/>
      <c r="P6839" s="37"/>
    </row>
    <row r="6840" spans="2:16" s="1" customFormat="1" x14ac:dyDescent="0.65">
      <c r="B6840" s="68"/>
      <c r="D6840" s="70"/>
      <c r="F6840" s="69"/>
      <c r="G6840" s="37"/>
      <c r="H6840" s="37"/>
      <c r="I6840" s="37"/>
      <c r="J6840" s="37"/>
      <c r="K6840" s="37"/>
      <c r="L6840" s="37"/>
      <c r="M6840" s="37"/>
      <c r="N6840" s="37"/>
      <c r="O6840" s="37"/>
      <c r="P6840" s="37"/>
    </row>
    <row r="6841" spans="2:16" s="1" customFormat="1" x14ac:dyDescent="0.65">
      <c r="B6841" s="68"/>
      <c r="D6841" s="70"/>
      <c r="F6841" s="69"/>
      <c r="G6841" s="37"/>
      <c r="H6841" s="37"/>
      <c r="I6841" s="37"/>
      <c r="J6841" s="37"/>
      <c r="K6841" s="37"/>
      <c r="L6841" s="37"/>
      <c r="M6841" s="37"/>
      <c r="N6841" s="37"/>
      <c r="O6841" s="37"/>
      <c r="P6841" s="37"/>
    </row>
    <row r="6842" spans="2:16" s="1" customFormat="1" x14ac:dyDescent="0.65">
      <c r="B6842" s="68"/>
      <c r="D6842" s="70"/>
      <c r="F6842" s="69"/>
      <c r="G6842" s="37"/>
      <c r="H6842" s="37"/>
      <c r="I6842" s="37"/>
      <c r="J6842" s="37"/>
      <c r="K6842" s="37"/>
      <c r="L6842" s="37"/>
      <c r="M6842" s="37"/>
      <c r="N6842" s="37"/>
      <c r="O6842" s="37"/>
      <c r="P6842" s="37"/>
    </row>
    <row r="6843" spans="2:16" s="1" customFormat="1" x14ac:dyDescent="0.65">
      <c r="B6843" s="68"/>
      <c r="D6843" s="70"/>
      <c r="F6843" s="69"/>
      <c r="G6843" s="37"/>
      <c r="H6843" s="37"/>
      <c r="I6843" s="37"/>
      <c r="J6843" s="37"/>
      <c r="K6843" s="37"/>
      <c r="L6843" s="37"/>
      <c r="M6843" s="37"/>
      <c r="N6843" s="37"/>
      <c r="O6843" s="37"/>
      <c r="P6843" s="37"/>
    </row>
    <row r="6844" spans="2:16" s="1" customFormat="1" x14ac:dyDescent="0.65">
      <c r="B6844" s="68"/>
      <c r="D6844" s="70"/>
      <c r="F6844" s="69"/>
      <c r="G6844" s="37"/>
      <c r="H6844" s="37"/>
      <c r="I6844" s="37"/>
      <c r="J6844" s="37"/>
      <c r="K6844" s="37"/>
      <c r="L6844" s="37"/>
      <c r="M6844" s="37"/>
      <c r="N6844" s="37"/>
      <c r="O6844" s="37"/>
      <c r="P6844" s="37"/>
    </row>
    <row r="6845" spans="2:16" s="1" customFormat="1" x14ac:dyDescent="0.65">
      <c r="B6845" s="68"/>
      <c r="D6845" s="70"/>
      <c r="F6845" s="69"/>
      <c r="G6845" s="37"/>
      <c r="H6845" s="37"/>
      <c r="I6845" s="37"/>
      <c r="J6845" s="37"/>
      <c r="K6845" s="37"/>
      <c r="L6845" s="37"/>
      <c r="M6845" s="37"/>
      <c r="N6845" s="37"/>
      <c r="O6845" s="37"/>
      <c r="P6845" s="37"/>
    </row>
    <row r="6846" spans="2:16" s="1" customFormat="1" x14ac:dyDescent="0.65">
      <c r="B6846" s="68"/>
      <c r="D6846" s="70"/>
      <c r="F6846" s="69"/>
      <c r="G6846" s="37"/>
      <c r="H6846" s="37"/>
      <c r="I6846" s="37"/>
      <c r="J6846" s="37"/>
      <c r="K6846" s="37"/>
      <c r="L6846" s="37"/>
      <c r="M6846" s="37"/>
      <c r="N6846" s="37"/>
      <c r="O6846" s="37"/>
      <c r="P6846" s="37"/>
    </row>
    <row r="6847" spans="2:16" s="1" customFormat="1" x14ac:dyDescent="0.65">
      <c r="B6847" s="68"/>
      <c r="D6847" s="70"/>
      <c r="F6847" s="69"/>
      <c r="G6847" s="37"/>
      <c r="H6847" s="37"/>
      <c r="I6847" s="37"/>
      <c r="J6847" s="37"/>
      <c r="K6847" s="37"/>
      <c r="L6847" s="37"/>
      <c r="M6847" s="37"/>
      <c r="N6847" s="37"/>
      <c r="O6847" s="37"/>
      <c r="P6847" s="37"/>
    </row>
    <row r="6848" spans="2:16" s="1" customFormat="1" x14ac:dyDescent="0.65">
      <c r="B6848" s="68"/>
      <c r="D6848" s="70"/>
      <c r="F6848" s="69"/>
      <c r="G6848" s="37"/>
      <c r="H6848" s="37"/>
      <c r="I6848" s="37"/>
      <c r="J6848" s="37"/>
      <c r="K6848" s="37"/>
      <c r="L6848" s="37"/>
      <c r="M6848" s="37"/>
      <c r="N6848" s="37"/>
      <c r="O6848" s="37"/>
      <c r="P6848" s="37"/>
    </row>
    <row r="6849" spans="2:16" s="1" customFormat="1" x14ac:dyDescent="0.65">
      <c r="B6849" s="68"/>
      <c r="D6849" s="70"/>
      <c r="F6849" s="69"/>
      <c r="G6849" s="37"/>
      <c r="H6849" s="37"/>
      <c r="I6849" s="37"/>
      <c r="J6849" s="37"/>
      <c r="K6849" s="37"/>
      <c r="L6849" s="37"/>
      <c r="M6849" s="37"/>
      <c r="N6849" s="37"/>
      <c r="O6849" s="37"/>
      <c r="P6849" s="37"/>
    </row>
    <row r="6850" spans="2:16" s="1" customFormat="1" x14ac:dyDescent="0.65">
      <c r="B6850" s="68"/>
      <c r="D6850" s="70"/>
      <c r="F6850" s="69"/>
      <c r="G6850" s="37"/>
      <c r="H6850" s="37"/>
      <c r="I6850" s="37"/>
      <c r="J6850" s="37"/>
      <c r="K6850" s="37"/>
      <c r="L6850" s="37"/>
      <c r="M6850" s="37"/>
      <c r="N6850" s="37"/>
      <c r="O6850" s="37"/>
      <c r="P6850" s="37"/>
    </row>
    <row r="6851" spans="2:16" s="1" customFormat="1" x14ac:dyDescent="0.65">
      <c r="B6851" s="68"/>
      <c r="D6851" s="70"/>
      <c r="F6851" s="69"/>
      <c r="G6851" s="37"/>
      <c r="H6851" s="37"/>
      <c r="I6851" s="37"/>
      <c r="J6851" s="37"/>
      <c r="K6851" s="37"/>
      <c r="L6851" s="37"/>
      <c r="M6851" s="37"/>
      <c r="N6851" s="37"/>
      <c r="O6851" s="37"/>
      <c r="P6851" s="37"/>
    </row>
    <row r="6852" spans="2:16" s="1" customFormat="1" x14ac:dyDescent="0.65">
      <c r="B6852" s="68"/>
      <c r="D6852" s="70"/>
      <c r="F6852" s="69"/>
      <c r="G6852" s="37"/>
      <c r="H6852" s="37"/>
      <c r="I6852" s="37"/>
      <c r="J6852" s="37"/>
      <c r="K6852" s="37"/>
      <c r="L6852" s="37"/>
      <c r="M6852" s="37"/>
      <c r="N6852" s="37"/>
      <c r="O6852" s="37"/>
      <c r="P6852" s="37"/>
    </row>
    <row r="6853" spans="2:16" s="1" customFormat="1" x14ac:dyDescent="0.65">
      <c r="B6853" s="68"/>
      <c r="D6853" s="70"/>
      <c r="F6853" s="69"/>
      <c r="G6853" s="37"/>
      <c r="H6853" s="37"/>
      <c r="I6853" s="37"/>
      <c r="J6853" s="37"/>
      <c r="K6853" s="37"/>
      <c r="L6853" s="37"/>
      <c r="M6853" s="37"/>
      <c r="N6853" s="37"/>
      <c r="O6853" s="37"/>
      <c r="P6853" s="37"/>
    </row>
    <row r="6854" spans="2:16" s="1" customFormat="1" x14ac:dyDescent="0.65">
      <c r="B6854" s="68"/>
      <c r="D6854" s="70"/>
      <c r="F6854" s="69"/>
      <c r="G6854" s="37"/>
      <c r="H6854" s="37"/>
      <c r="I6854" s="37"/>
      <c r="J6854" s="37"/>
      <c r="K6854" s="37"/>
      <c r="L6854" s="37"/>
      <c r="M6854" s="37"/>
      <c r="N6854" s="37"/>
      <c r="O6854" s="37"/>
      <c r="P6854" s="37"/>
    </row>
    <row r="6855" spans="2:16" s="1" customFormat="1" x14ac:dyDescent="0.65">
      <c r="B6855" s="68"/>
      <c r="D6855" s="70"/>
      <c r="F6855" s="69"/>
      <c r="G6855" s="37"/>
      <c r="H6855" s="37"/>
      <c r="I6855" s="37"/>
      <c r="J6855" s="37"/>
      <c r="K6855" s="37"/>
      <c r="L6855" s="37"/>
      <c r="M6855" s="37"/>
      <c r="N6855" s="37"/>
      <c r="O6855" s="37"/>
      <c r="P6855" s="37"/>
    </row>
    <row r="6856" spans="2:16" s="1" customFormat="1" x14ac:dyDescent="0.65">
      <c r="B6856" s="68"/>
      <c r="D6856" s="70"/>
      <c r="F6856" s="69"/>
      <c r="G6856" s="37"/>
      <c r="H6856" s="37"/>
      <c r="I6856" s="37"/>
      <c r="J6856" s="37"/>
      <c r="K6856" s="37"/>
      <c r="L6856" s="37"/>
      <c r="M6856" s="37"/>
      <c r="N6856" s="37"/>
      <c r="O6856" s="37"/>
      <c r="P6856" s="37"/>
    </row>
    <row r="6857" spans="2:16" s="1" customFormat="1" x14ac:dyDescent="0.65">
      <c r="B6857" s="68"/>
      <c r="D6857" s="70"/>
      <c r="F6857" s="69"/>
      <c r="G6857" s="37"/>
      <c r="H6857" s="37"/>
      <c r="I6857" s="37"/>
      <c r="J6857" s="37"/>
      <c r="K6857" s="37"/>
      <c r="L6857" s="37"/>
      <c r="M6857" s="37"/>
      <c r="N6857" s="37"/>
      <c r="O6857" s="37"/>
      <c r="P6857" s="37"/>
    </row>
    <row r="6858" spans="2:16" s="1" customFormat="1" x14ac:dyDescent="0.65">
      <c r="B6858" s="68"/>
      <c r="D6858" s="70"/>
      <c r="F6858" s="69"/>
      <c r="G6858" s="37"/>
      <c r="H6858" s="37"/>
      <c r="I6858" s="37"/>
      <c r="J6858" s="37"/>
      <c r="K6858" s="37"/>
      <c r="L6858" s="37"/>
      <c r="M6858" s="37"/>
      <c r="N6858" s="37"/>
      <c r="O6858" s="37"/>
      <c r="P6858" s="37"/>
    </row>
    <row r="6859" spans="2:16" s="1" customFormat="1" x14ac:dyDescent="0.65">
      <c r="B6859" s="68"/>
      <c r="D6859" s="70"/>
      <c r="F6859" s="69"/>
      <c r="G6859" s="37"/>
      <c r="H6859" s="37"/>
      <c r="I6859" s="37"/>
      <c r="J6859" s="37"/>
      <c r="K6859" s="37"/>
      <c r="L6859" s="37"/>
      <c r="M6859" s="37"/>
      <c r="N6859" s="37"/>
      <c r="O6859" s="37"/>
      <c r="P6859" s="37"/>
    </row>
    <row r="6860" spans="2:16" s="1" customFormat="1" x14ac:dyDescent="0.65">
      <c r="B6860" s="68"/>
      <c r="D6860" s="70"/>
      <c r="F6860" s="69"/>
      <c r="G6860" s="37"/>
      <c r="H6860" s="37"/>
      <c r="I6860" s="37"/>
      <c r="J6860" s="37"/>
      <c r="K6860" s="37"/>
      <c r="L6860" s="37"/>
      <c r="M6860" s="37"/>
      <c r="N6860" s="37"/>
      <c r="O6860" s="37"/>
      <c r="P6860" s="37"/>
    </row>
    <row r="6861" spans="2:16" s="1" customFormat="1" x14ac:dyDescent="0.65">
      <c r="B6861" s="68"/>
      <c r="D6861" s="70"/>
      <c r="F6861" s="69"/>
      <c r="G6861" s="37"/>
      <c r="H6861" s="37"/>
      <c r="I6861" s="37"/>
      <c r="J6861" s="37"/>
      <c r="K6861" s="37"/>
      <c r="L6861" s="37"/>
      <c r="M6861" s="37"/>
      <c r="N6861" s="37"/>
      <c r="O6861" s="37"/>
      <c r="P6861" s="37"/>
    </row>
    <row r="6862" spans="2:16" s="1" customFormat="1" x14ac:dyDescent="0.65">
      <c r="B6862" s="68"/>
      <c r="D6862" s="70"/>
      <c r="F6862" s="69"/>
      <c r="G6862" s="37"/>
      <c r="H6862" s="37"/>
      <c r="I6862" s="37"/>
      <c r="J6862" s="37"/>
      <c r="K6862" s="37"/>
      <c r="L6862" s="37"/>
      <c r="M6862" s="37"/>
      <c r="N6862" s="37"/>
      <c r="O6862" s="37"/>
      <c r="P6862" s="37"/>
    </row>
    <row r="6863" spans="2:16" s="1" customFormat="1" x14ac:dyDescent="0.65">
      <c r="B6863" s="68"/>
      <c r="D6863" s="70"/>
      <c r="F6863" s="69"/>
      <c r="G6863" s="37"/>
      <c r="H6863" s="37"/>
      <c r="I6863" s="37"/>
      <c r="J6863" s="37"/>
      <c r="K6863" s="37"/>
      <c r="L6863" s="37"/>
      <c r="M6863" s="37"/>
      <c r="N6863" s="37"/>
      <c r="O6863" s="37"/>
      <c r="P6863" s="37"/>
    </row>
    <row r="6864" spans="2:16" s="1" customFormat="1" x14ac:dyDescent="0.65">
      <c r="B6864" s="68"/>
      <c r="D6864" s="70"/>
      <c r="F6864" s="69"/>
      <c r="G6864" s="37"/>
      <c r="H6864" s="37"/>
      <c r="I6864" s="37"/>
      <c r="J6864" s="37"/>
      <c r="K6864" s="37"/>
      <c r="L6864" s="37"/>
      <c r="M6864" s="37"/>
      <c r="N6864" s="37"/>
      <c r="O6864" s="37"/>
      <c r="P6864" s="37"/>
    </row>
    <row r="6865" spans="2:16" s="1" customFormat="1" x14ac:dyDescent="0.65">
      <c r="B6865" s="68"/>
      <c r="D6865" s="70"/>
      <c r="F6865" s="69"/>
      <c r="G6865" s="37"/>
      <c r="H6865" s="37"/>
      <c r="I6865" s="37"/>
      <c r="J6865" s="37"/>
      <c r="K6865" s="37"/>
      <c r="L6865" s="37"/>
      <c r="M6865" s="37"/>
      <c r="N6865" s="37"/>
      <c r="O6865" s="37"/>
      <c r="P6865" s="37"/>
    </row>
    <row r="6866" spans="2:16" s="1" customFormat="1" x14ac:dyDescent="0.65">
      <c r="B6866" s="68"/>
      <c r="D6866" s="70"/>
      <c r="F6866" s="69"/>
      <c r="G6866" s="37"/>
      <c r="H6866" s="37"/>
      <c r="I6866" s="37"/>
      <c r="J6866" s="37"/>
      <c r="K6866" s="37"/>
      <c r="L6866" s="37"/>
      <c r="M6866" s="37"/>
      <c r="N6866" s="37"/>
      <c r="O6866" s="37"/>
      <c r="P6866" s="37"/>
    </row>
    <row r="6867" spans="2:16" s="1" customFormat="1" x14ac:dyDescent="0.65">
      <c r="B6867" s="68"/>
      <c r="D6867" s="70"/>
      <c r="F6867" s="69"/>
      <c r="G6867" s="37"/>
      <c r="H6867" s="37"/>
      <c r="I6867" s="37"/>
      <c r="J6867" s="37"/>
      <c r="K6867" s="37"/>
      <c r="L6867" s="37"/>
      <c r="M6867" s="37"/>
      <c r="N6867" s="37"/>
      <c r="O6867" s="37"/>
      <c r="P6867" s="37"/>
    </row>
    <row r="6868" spans="2:16" s="1" customFormat="1" x14ac:dyDescent="0.65">
      <c r="B6868" s="68"/>
      <c r="D6868" s="70"/>
      <c r="F6868" s="69"/>
      <c r="G6868" s="37"/>
      <c r="H6868" s="37"/>
      <c r="I6868" s="37"/>
      <c r="J6868" s="37"/>
      <c r="K6868" s="37"/>
      <c r="L6868" s="37"/>
      <c r="M6868" s="37"/>
      <c r="N6868" s="37"/>
      <c r="O6868" s="37"/>
      <c r="P6868" s="37"/>
    </row>
    <row r="6869" spans="2:16" s="1" customFormat="1" x14ac:dyDescent="0.65">
      <c r="B6869" s="68"/>
      <c r="D6869" s="70"/>
      <c r="F6869" s="69"/>
      <c r="G6869" s="37"/>
      <c r="H6869" s="37"/>
      <c r="I6869" s="37"/>
      <c r="J6869" s="37"/>
      <c r="K6869" s="37"/>
      <c r="L6869" s="37"/>
      <c r="M6869" s="37"/>
      <c r="N6869" s="37"/>
      <c r="O6869" s="37"/>
      <c r="P6869" s="37"/>
    </row>
    <row r="6870" spans="2:16" s="1" customFormat="1" x14ac:dyDescent="0.65">
      <c r="B6870" s="68"/>
      <c r="D6870" s="70"/>
      <c r="F6870" s="69"/>
      <c r="G6870" s="37"/>
      <c r="H6870" s="37"/>
      <c r="I6870" s="37"/>
      <c r="J6870" s="37"/>
      <c r="K6870" s="37"/>
      <c r="L6870" s="37"/>
      <c r="M6870" s="37"/>
      <c r="N6870" s="37"/>
      <c r="O6870" s="37"/>
      <c r="P6870" s="37"/>
    </row>
    <row r="6871" spans="2:16" s="1" customFormat="1" x14ac:dyDescent="0.65">
      <c r="B6871" s="68"/>
      <c r="D6871" s="70"/>
      <c r="F6871" s="69"/>
      <c r="G6871" s="37"/>
      <c r="H6871" s="37"/>
      <c r="I6871" s="37"/>
      <c r="J6871" s="37"/>
      <c r="K6871" s="37"/>
      <c r="L6871" s="37"/>
      <c r="M6871" s="37"/>
      <c r="N6871" s="37"/>
      <c r="O6871" s="37"/>
      <c r="P6871" s="37"/>
    </row>
    <row r="6872" spans="2:16" s="1" customFormat="1" x14ac:dyDescent="0.65">
      <c r="B6872" s="68"/>
      <c r="D6872" s="70"/>
      <c r="F6872" s="69"/>
      <c r="G6872" s="37"/>
      <c r="H6872" s="37"/>
      <c r="I6872" s="37"/>
      <c r="J6872" s="37"/>
      <c r="K6872" s="37"/>
      <c r="L6872" s="37"/>
      <c r="M6872" s="37"/>
      <c r="N6872" s="37"/>
      <c r="O6872" s="37"/>
      <c r="P6872" s="37"/>
    </row>
    <row r="6873" spans="2:16" s="1" customFormat="1" x14ac:dyDescent="0.65">
      <c r="B6873" s="68"/>
      <c r="D6873" s="70"/>
      <c r="F6873" s="69"/>
      <c r="G6873" s="37"/>
      <c r="H6873" s="37"/>
      <c r="I6873" s="37"/>
      <c r="J6873" s="37"/>
      <c r="K6873" s="37"/>
      <c r="L6873" s="37"/>
      <c r="M6873" s="37"/>
      <c r="N6873" s="37"/>
      <c r="O6873" s="37"/>
      <c r="P6873" s="37"/>
    </row>
    <row r="6874" spans="2:16" s="1" customFormat="1" x14ac:dyDescent="0.65">
      <c r="B6874" s="68"/>
      <c r="D6874" s="70"/>
      <c r="F6874" s="69"/>
      <c r="G6874" s="37"/>
      <c r="H6874" s="37"/>
      <c r="I6874" s="37"/>
      <c r="J6874" s="37"/>
      <c r="K6874" s="37"/>
      <c r="L6874" s="37"/>
      <c r="M6874" s="37"/>
      <c r="N6874" s="37"/>
      <c r="O6874" s="37"/>
      <c r="P6874" s="37"/>
    </row>
    <row r="6875" spans="2:16" s="1" customFormat="1" x14ac:dyDescent="0.65">
      <c r="B6875" s="68"/>
      <c r="D6875" s="70"/>
      <c r="F6875" s="69"/>
      <c r="G6875" s="37"/>
      <c r="H6875" s="37"/>
      <c r="I6875" s="37"/>
      <c r="J6875" s="37"/>
      <c r="K6875" s="37"/>
      <c r="L6875" s="37"/>
      <c r="M6875" s="37"/>
      <c r="N6875" s="37"/>
      <c r="O6875" s="37"/>
      <c r="P6875" s="37"/>
    </row>
    <row r="6876" spans="2:16" s="1" customFormat="1" x14ac:dyDescent="0.65">
      <c r="B6876" s="68"/>
      <c r="D6876" s="70"/>
      <c r="F6876" s="69"/>
      <c r="G6876" s="37"/>
      <c r="H6876" s="37"/>
      <c r="I6876" s="37"/>
      <c r="J6876" s="37"/>
      <c r="K6876" s="37"/>
      <c r="L6876" s="37"/>
      <c r="M6876" s="37"/>
      <c r="N6876" s="37"/>
      <c r="O6876" s="37"/>
      <c r="P6876" s="37"/>
    </row>
    <row r="6877" spans="2:16" s="1" customFormat="1" x14ac:dyDescent="0.65">
      <c r="B6877" s="68"/>
      <c r="D6877" s="70"/>
      <c r="F6877" s="69"/>
      <c r="G6877" s="37"/>
      <c r="H6877" s="37"/>
      <c r="I6877" s="37"/>
      <c r="J6877" s="37"/>
      <c r="K6877" s="37"/>
      <c r="L6877" s="37"/>
      <c r="M6877" s="37"/>
      <c r="N6877" s="37"/>
      <c r="O6877" s="37"/>
      <c r="P6877" s="37"/>
    </row>
    <row r="6878" spans="2:16" s="1" customFormat="1" x14ac:dyDescent="0.65">
      <c r="B6878" s="68"/>
      <c r="D6878" s="70"/>
      <c r="F6878" s="69"/>
      <c r="G6878" s="37"/>
      <c r="H6878" s="37"/>
      <c r="I6878" s="37"/>
      <c r="J6878" s="37"/>
      <c r="K6878" s="37"/>
      <c r="L6878" s="37"/>
      <c r="M6878" s="37"/>
      <c r="N6878" s="37"/>
      <c r="O6878" s="37"/>
      <c r="P6878" s="37"/>
    </row>
    <row r="6879" spans="2:16" s="1" customFormat="1" x14ac:dyDescent="0.65">
      <c r="B6879" s="68"/>
      <c r="D6879" s="70"/>
      <c r="F6879" s="69"/>
      <c r="G6879" s="37"/>
      <c r="H6879" s="37"/>
      <c r="I6879" s="37"/>
      <c r="J6879" s="37"/>
      <c r="K6879" s="37"/>
      <c r="L6879" s="37"/>
      <c r="M6879" s="37"/>
      <c r="N6879" s="37"/>
      <c r="O6879" s="37"/>
      <c r="P6879" s="37"/>
    </row>
    <row r="6880" spans="2:16" s="1" customFormat="1" x14ac:dyDescent="0.65">
      <c r="B6880" s="68"/>
      <c r="D6880" s="70"/>
      <c r="F6880" s="69"/>
      <c r="G6880" s="37"/>
      <c r="H6880" s="37"/>
      <c r="I6880" s="37"/>
      <c r="J6880" s="37"/>
      <c r="K6880" s="37"/>
      <c r="L6880" s="37"/>
      <c r="M6880" s="37"/>
      <c r="N6880" s="37"/>
      <c r="O6880" s="37"/>
      <c r="P6880" s="37"/>
    </row>
    <row r="6881" spans="2:16" s="1" customFormat="1" x14ac:dyDescent="0.65">
      <c r="B6881" s="68"/>
      <c r="D6881" s="70"/>
      <c r="F6881" s="69"/>
      <c r="G6881" s="37"/>
      <c r="H6881" s="37"/>
      <c r="I6881" s="37"/>
      <c r="J6881" s="37"/>
      <c r="K6881" s="37"/>
      <c r="L6881" s="37"/>
      <c r="M6881" s="37"/>
      <c r="N6881" s="37"/>
      <c r="O6881" s="37"/>
      <c r="P6881" s="37"/>
    </row>
    <row r="6882" spans="2:16" s="1" customFormat="1" x14ac:dyDescent="0.65">
      <c r="B6882" s="68"/>
      <c r="D6882" s="70"/>
      <c r="F6882" s="69"/>
      <c r="G6882" s="37"/>
      <c r="H6882" s="37"/>
      <c r="I6882" s="37"/>
      <c r="J6882" s="37"/>
      <c r="K6882" s="37"/>
      <c r="L6882" s="37"/>
      <c r="M6882" s="37"/>
      <c r="N6882" s="37"/>
      <c r="O6882" s="37"/>
      <c r="P6882" s="37"/>
    </row>
    <row r="6883" spans="2:16" s="1" customFormat="1" x14ac:dyDescent="0.65">
      <c r="B6883" s="68"/>
      <c r="D6883" s="70"/>
      <c r="F6883" s="69"/>
      <c r="G6883" s="37"/>
      <c r="H6883" s="37"/>
      <c r="I6883" s="37"/>
      <c r="J6883" s="37"/>
      <c r="K6883" s="37"/>
      <c r="L6883" s="37"/>
      <c r="M6883" s="37"/>
      <c r="N6883" s="37"/>
      <c r="O6883" s="37"/>
      <c r="P6883" s="37"/>
    </row>
    <row r="6884" spans="2:16" s="1" customFormat="1" x14ac:dyDescent="0.65">
      <c r="B6884" s="68"/>
      <c r="D6884" s="70"/>
      <c r="F6884" s="69"/>
      <c r="G6884" s="37"/>
      <c r="H6884" s="37"/>
      <c r="I6884" s="37"/>
      <c r="J6884" s="37"/>
      <c r="K6884" s="37"/>
      <c r="L6884" s="37"/>
      <c r="M6884" s="37"/>
      <c r="N6884" s="37"/>
      <c r="O6884" s="37"/>
      <c r="P6884" s="37"/>
    </row>
    <row r="6885" spans="2:16" s="1" customFormat="1" x14ac:dyDescent="0.65">
      <c r="B6885" s="68"/>
      <c r="D6885" s="70"/>
      <c r="F6885" s="69"/>
      <c r="G6885" s="37"/>
      <c r="H6885" s="37"/>
      <c r="I6885" s="37"/>
      <c r="J6885" s="37"/>
      <c r="K6885" s="37"/>
      <c r="L6885" s="37"/>
      <c r="M6885" s="37"/>
      <c r="N6885" s="37"/>
      <c r="O6885" s="37"/>
      <c r="P6885" s="37"/>
    </row>
    <row r="6886" spans="2:16" s="1" customFormat="1" x14ac:dyDescent="0.65">
      <c r="B6886" s="68"/>
      <c r="D6886" s="70"/>
      <c r="F6886" s="69"/>
      <c r="G6886" s="37"/>
      <c r="H6886" s="37"/>
      <c r="I6886" s="37"/>
      <c r="J6886" s="37"/>
      <c r="K6886" s="37"/>
      <c r="L6886" s="37"/>
      <c r="M6886" s="37"/>
      <c r="N6886" s="37"/>
      <c r="O6886" s="37"/>
      <c r="P6886" s="37"/>
    </row>
    <row r="6887" spans="2:16" s="1" customFormat="1" x14ac:dyDescent="0.65">
      <c r="B6887" s="68"/>
      <c r="D6887" s="70"/>
      <c r="F6887" s="69"/>
      <c r="G6887" s="37"/>
      <c r="H6887" s="37"/>
      <c r="I6887" s="37"/>
      <c r="J6887" s="37"/>
      <c r="K6887" s="37"/>
      <c r="L6887" s="37"/>
      <c r="M6887" s="37"/>
      <c r="N6887" s="37"/>
      <c r="O6887" s="37"/>
      <c r="P6887" s="37"/>
    </row>
    <row r="6888" spans="2:16" s="1" customFormat="1" x14ac:dyDescent="0.65">
      <c r="B6888" s="68"/>
      <c r="D6888" s="70"/>
      <c r="F6888" s="69"/>
      <c r="G6888" s="37"/>
      <c r="H6888" s="37"/>
      <c r="I6888" s="37"/>
      <c r="J6888" s="37"/>
      <c r="K6888" s="37"/>
      <c r="L6888" s="37"/>
      <c r="M6888" s="37"/>
      <c r="N6888" s="37"/>
      <c r="O6888" s="37"/>
      <c r="P6888" s="37"/>
    </row>
    <row r="6889" spans="2:16" s="1" customFormat="1" x14ac:dyDescent="0.65">
      <c r="B6889" s="68"/>
      <c r="D6889" s="70"/>
      <c r="F6889" s="69"/>
      <c r="G6889" s="37"/>
      <c r="H6889" s="37"/>
      <c r="I6889" s="37"/>
      <c r="J6889" s="37"/>
      <c r="K6889" s="37"/>
      <c r="L6889" s="37"/>
      <c r="M6889" s="37"/>
      <c r="N6889" s="37"/>
      <c r="O6889" s="37"/>
      <c r="P6889" s="37"/>
    </row>
    <row r="6890" spans="2:16" s="1" customFormat="1" x14ac:dyDescent="0.65">
      <c r="B6890" s="68"/>
      <c r="D6890" s="70"/>
      <c r="F6890" s="69"/>
      <c r="G6890" s="37"/>
      <c r="H6890" s="37"/>
      <c r="I6890" s="37"/>
      <c r="J6890" s="37"/>
      <c r="K6890" s="37"/>
      <c r="L6890" s="37"/>
      <c r="M6890" s="37"/>
      <c r="N6890" s="37"/>
      <c r="O6890" s="37"/>
      <c r="P6890" s="37"/>
    </row>
    <row r="6891" spans="2:16" s="1" customFormat="1" x14ac:dyDescent="0.65">
      <c r="B6891" s="68"/>
      <c r="D6891" s="70"/>
      <c r="F6891" s="69"/>
      <c r="G6891" s="37"/>
      <c r="H6891" s="37"/>
      <c r="I6891" s="37"/>
      <c r="J6891" s="37"/>
      <c r="K6891" s="37"/>
      <c r="L6891" s="37"/>
      <c r="M6891" s="37"/>
      <c r="N6891" s="37"/>
      <c r="O6891" s="37"/>
      <c r="P6891" s="37"/>
    </row>
    <row r="6892" spans="2:16" s="1" customFormat="1" x14ac:dyDescent="0.65">
      <c r="B6892" s="68"/>
      <c r="D6892" s="70"/>
      <c r="F6892" s="69"/>
      <c r="G6892" s="37"/>
      <c r="H6892" s="37"/>
      <c r="I6892" s="37"/>
      <c r="J6892" s="37"/>
      <c r="K6892" s="37"/>
      <c r="L6892" s="37"/>
      <c r="M6892" s="37"/>
      <c r="N6892" s="37"/>
      <c r="O6892" s="37"/>
      <c r="P6892" s="37"/>
    </row>
    <row r="6893" spans="2:16" s="1" customFormat="1" x14ac:dyDescent="0.65">
      <c r="B6893" s="68"/>
      <c r="D6893" s="70"/>
      <c r="F6893" s="69"/>
      <c r="G6893" s="37"/>
      <c r="H6893" s="37"/>
      <c r="I6893" s="37"/>
      <c r="J6893" s="37"/>
      <c r="K6893" s="37"/>
      <c r="L6893" s="37"/>
      <c r="M6893" s="37"/>
      <c r="N6893" s="37"/>
      <c r="O6893" s="37"/>
      <c r="P6893" s="37"/>
    </row>
    <row r="6894" spans="2:16" s="1" customFormat="1" x14ac:dyDescent="0.65">
      <c r="B6894" s="68"/>
      <c r="D6894" s="70"/>
      <c r="F6894" s="69"/>
      <c r="G6894" s="37"/>
      <c r="H6894" s="37"/>
      <c r="I6894" s="37"/>
      <c r="J6894" s="37"/>
      <c r="K6894" s="37"/>
      <c r="L6894" s="37"/>
      <c r="M6894" s="37"/>
      <c r="N6894" s="37"/>
      <c r="O6894" s="37"/>
      <c r="P6894" s="37"/>
    </row>
    <row r="6895" spans="2:16" s="1" customFormat="1" x14ac:dyDescent="0.65">
      <c r="B6895" s="68"/>
      <c r="D6895" s="70"/>
      <c r="F6895" s="69"/>
      <c r="G6895" s="37"/>
      <c r="H6895" s="37"/>
      <c r="I6895" s="37"/>
      <c r="J6895" s="37"/>
      <c r="K6895" s="37"/>
      <c r="L6895" s="37"/>
      <c r="M6895" s="37"/>
      <c r="N6895" s="37"/>
      <c r="O6895" s="37"/>
      <c r="P6895" s="37"/>
    </row>
    <row r="6896" spans="2:16" s="1" customFormat="1" x14ac:dyDescent="0.65">
      <c r="B6896" s="68"/>
      <c r="D6896" s="70"/>
      <c r="F6896" s="69"/>
      <c r="G6896" s="37"/>
      <c r="H6896" s="37"/>
      <c r="I6896" s="37"/>
      <c r="J6896" s="37"/>
      <c r="K6896" s="37"/>
      <c r="L6896" s="37"/>
      <c r="M6896" s="37"/>
      <c r="N6896" s="37"/>
      <c r="O6896" s="37"/>
      <c r="P6896" s="37"/>
    </row>
    <row r="6897" spans="2:16" s="1" customFormat="1" x14ac:dyDescent="0.65">
      <c r="B6897" s="68"/>
      <c r="D6897" s="70"/>
      <c r="F6897" s="69"/>
      <c r="G6897" s="37"/>
      <c r="H6897" s="37"/>
      <c r="I6897" s="37"/>
      <c r="J6897" s="37"/>
      <c r="K6897" s="37"/>
      <c r="L6897" s="37"/>
      <c r="M6897" s="37"/>
      <c r="N6897" s="37"/>
      <c r="O6897" s="37"/>
      <c r="P6897" s="37"/>
    </row>
    <row r="6898" spans="2:16" s="1" customFormat="1" x14ac:dyDescent="0.65">
      <c r="B6898" s="68"/>
      <c r="D6898" s="70"/>
      <c r="F6898" s="69"/>
      <c r="G6898" s="37"/>
      <c r="H6898" s="37"/>
      <c r="I6898" s="37"/>
      <c r="J6898" s="37"/>
      <c r="K6898" s="37"/>
      <c r="L6898" s="37"/>
      <c r="M6898" s="37"/>
      <c r="N6898" s="37"/>
      <c r="O6898" s="37"/>
      <c r="P6898" s="37"/>
    </row>
    <row r="6899" spans="2:16" s="1" customFormat="1" x14ac:dyDescent="0.65">
      <c r="B6899" s="68"/>
      <c r="D6899" s="70"/>
      <c r="F6899" s="69"/>
      <c r="G6899" s="37"/>
      <c r="H6899" s="37"/>
      <c r="I6899" s="37"/>
      <c r="J6899" s="37"/>
      <c r="K6899" s="37"/>
      <c r="L6899" s="37"/>
      <c r="M6899" s="37"/>
      <c r="N6899" s="37"/>
      <c r="O6899" s="37"/>
      <c r="P6899" s="37"/>
    </row>
    <row r="6900" spans="2:16" s="1" customFormat="1" x14ac:dyDescent="0.65">
      <c r="B6900" s="68"/>
      <c r="D6900" s="70"/>
      <c r="F6900" s="69"/>
      <c r="G6900" s="37"/>
      <c r="H6900" s="37"/>
      <c r="I6900" s="37"/>
      <c r="J6900" s="37"/>
      <c r="K6900" s="37"/>
      <c r="L6900" s="37"/>
      <c r="M6900" s="37"/>
      <c r="N6900" s="37"/>
      <c r="O6900" s="37"/>
      <c r="P6900" s="37"/>
    </row>
    <row r="6901" spans="2:16" s="1" customFormat="1" x14ac:dyDescent="0.65">
      <c r="B6901" s="68"/>
      <c r="D6901" s="70"/>
      <c r="F6901" s="69"/>
      <c r="G6901" s="37"/>
      <c r="H6901" s="37"/>
      <c r="I6901" s="37"/>
      <c r="J6901" s="37"/>
      <c r="K6901" s="37"/>
      <c r="L6901" s="37"/>
      <c r="M6901" s="37"/>
      <c r="N6901" s="37"/>
      <c r="O6901" s="37"/>
      <c r="P6901" s="37"/>
    </row>
    <row r="6902" spans="2:16" s="1" customFormat="1" x14ac:dyDescent="0.65">
      <c r="B6902" s="68"/>
      <c r="D6902" s="70"/>
      <c r="F6902" s="69"/>
      <c r="G6902" s="37"/>
      <c r="H6902" s="37"/>
      <c r="I6902" s="37"/>
      <c r="J6902" s="37"/>
      <c r="K6902" s="37"/>
      <c r="L6902" s="37"/>
      <c r="M6902" s="37"/>
      <c r="N6902" s="37"/>
      <c r="O6902" s="37"/>
      <c r="P6902" s="37"/>
    </row>
    <row r="6903" spans="2:16" s="1" customFormat="1" x14ac:dyDescent="0.65">
      <c r="B6903" s="68"/>
      <c r="D6903" s="70"/>
      <c r="F6903" s="69"/>
      <c r="G6903" s="37"/>
      <c r="H6903" s="37"/>
      <c r="I6903" s="37"/>
      <c r="J6903" s="37"/>
      <c r="K6903" s="37"/>
      <c r="L6903" s="37"/>
      <c r="M6903" s="37"/>
      <c r="N6903" s="37"/>
      <c r="O6903" s="37"/>
      <c r="P6903" s="37"/>
    </row>
    <row r="6904" spans="2:16" s="1" customFormat="1" x14ac:dyDescent="0.65">
      <c r="B6904" s="68"/>
      <c r="D6904" s="70"/>
      <c r="F6904" s="69"/>
      <c r="G6904" s="37"/>
      <c r="H6904" s="37"/>
      <c r="I6904" s="37"/>
      <c r="J6904" s="37"/>
      <c r="K6904" s="37"/>
      <c r="L6904" s="37"/>
      <c r="M6904" s="37"/>
      <c r="N6904" s="37"/>
      <c r="O6904" s="37"/>
      <c r="P6904" s="37"/>
    </row>
    <row r="6905" spans="2:16" s="1" customFormat="1" x14ac:dyDescent="0.65">
      <c r="B6905" s="68"/>
      <c r="D6905" s="70"/>
      <c r="F6905" s="69"/>
      <c r="G6905" s="37"/>
      <c r="H6905" s="37"/>
      <c r="I6905" s="37"/>
      <c r="J6905" s="37"/>
      <c r="K6905" s="37"/>
      <c r="L6905" s="37"/>
      <c r="M6905" s="37"/>
      <c r="N6905" s="37"/>
      <c r="O6905" s="37"/>
      <c r="P6905" s="37"/>
    </row>
    <row r="6906" spans="2:16" s="1" customFormat="1" x14ac:dyDescent="0.65">
      <c r="B6906" s="68"/>
      <c r="D6906" s="70"/>
      <c r="F6906" s="69"/>
      <c r="G6906" s="37"/>
      <c r="H6906" s="37"/>
      <c r="I6906" s="37"/>
      <c r="J6906" s="37"/>
      <c r="K6906" s="37"/>
      <c r="L6906" s="37"/>
      <c r="M6906" s="37"/>
      <c r="N6906" s="37"/>
      <c r="O6906" s="37"/>
      <c r="P6906" s="37"/>
    </row>
    <row r="6907" spans="2:16" s="1" customFormat="1" x14ac:dyDescent="0.65">
      <c r="B6907" s="68"/>
      <c r="D6907" s="70"/>
      <c r="F6907" s="69"/>
      <c r="G6907" s="37"/>
      <c r="H6907" s="37"/>
      <c r="I6907" s="37"/>
      <c r="J6907" s="37"/>
      <c r="K6907" s="37"/>
      <c r="L6907" s="37"/>
      <c r="M6907" s="37"/>
      <c r="N6907" s="37"/>
      <c r="O6907" s="37"/>
      <c r="P6907" s="37"/>
    </row>
    <row r="6908" spans="2:16" s="1" customFormat="1" x14ac:dyDescent="0.65">
      <c r="B6908" s="68"/>
      <c r="D6908" s="70"/>
      <c r="F6908" s="69"/>
      <c r="G6908" s="37"/>
      <c r="H6908" s="37"/>
      <c r="I6908" s="37"/>
      <c r="J6908" s="37"/>
      <c r="K6908" s="37"/>
      <c r="L6908" s="37"/>
      <c r="M6908" s="37"/>
      <c r="N6908" s="37"/>
      <c r="O6908" s="37"/>
      <c r="P6908" s="37"/>
    </row>
    <row r="6909" spans="2:16" s="1" customFormat="1" x14ac:dyDescent="0.65">
      <c r="B6909" s="68"/>
      <c r="D6909" s="70"/>
      <c r="F6909" s="69"/>
      <c r="G6909" s="37"/>
      <c r="H6909" s="37"/>
      <c r="I6909" s="37"/>
      <c r="J6909" s="37"/>
      <c r="K6909" s="37"/>
      <c r="L6909" s="37"/>
      <c r="M6909" s="37"/>
      <c r="N6909" s="37"/>
      <c r="O6909" s="37"/>
      <c r="P6909" s="37"/>
    </row>
    <row r="6910" spans="2:16" s="1" customFormat="1" x14ac:dyDescent="0.65">
      <c r="B6910" s="68"/>
      <c r="D6910" s="70"/>
      <c r="F6910" s="69"/>
      <c r="G6910" s="37"/>
      <c r="H6910" s="37"/>
      <c r="I6910" s="37"/>
      <c r="J6910" s="37"/>
      <c r="K6910" s="37"/>
      <c r="L6910" s="37"/>
      <c r="M6910" s="37"/>
      <c r="N6910" s="37"/>
      <c r="O6910" s="37"/>
      <c r="P6910" s="37"/>
    </row>
    <row r="6911" spans="2:16" s="1" customFormat="1" x14ac:dyDescent="0.65">
      <c r="B6911" s="68"/>
      <c r="D6911" s="70"/>
      <c r="F6911" s="69"/>
      <c r="G6911" s="37"/>
      <c r="H6911" s="37"/>
      <c r="I6911" s="37"/>
      <c r="J6911" s="37"/>
      <c r="K6911" s="37"/>
      <c r="L6911" s="37"/>
      <c r="M6911" s="37"/>
      <c r="N6911" s="37"/>
      <c r="O6911" s="37"/>
      <c r="P6911" s="37"/>
    </row>
    <row r="6912" spans="2:16" s="1" customFormat="1" x14ac:dyDescent="0.65">
      <c r="B6912" s="68"/>
      <c r="D6912" s="70"/>
      <c r="F6912" s="69"/>
      <c r="G6912" s="37"/>
      <c r="H6912" s="37"/>
      <c r="I6912" s="37"/>
      <c r="J6912" s="37"/>
      <c r="K6912" s="37"/>
      <c r="L6912" s="37"/>
      <c r="M6912" s="37"/>
      <c r="N6912" s="37"/>
      <c r="O6912" s="37"/>
      <c r="P6912" s="37"/>
    </row>
    <row r="6913" spans="2:16" s="1" customFormat="1" x14ac:dyDescent="0.65">
      <c r="B6913" s="68"/>
      <c r="D6913" s="70"/>
      <c r="F6913" s="69"/>
      <c r="G6913" s="37"/>
      <c r="H6913" s="37"/>
      <c r="I6913" s="37"/>
      <c r="J6913" s="37"/>
      <c r="K6913" s="37"/>
      <c r="L6913" s="37"/>
      <c r="M6913" s="37"/>
      <c r="N6913" s="37"/>
      <c r="O6913" s="37"/>
      <c r="P6913" s="37"/>
    </row>
    <row r="6914" spans="2:16" s="1" customFormat="1" x14ac:dyDescent="0.65">
      <c r="B6914" s="68"/>
      <c r="D6914" s="70"/>
      <c r="F6914" s="69"/>
      <c r="G6914" s="37"/>
      <c r="H6914" s="37"/>
      <c r="I6914" s="37"/>
      <c r="J6914" s="37"/>
      <c r="K6914" s="37"/>
      <c r="L6914" s="37"/>
      <c r="M6914" s="37"/>
      <c r="N6914" s="37"/>
      <c r="O6914" s="37"/>
      <c r="P6914" s="37"/>
    </row>
    <row r="6915" spans="2:16" s="1" customFormat="1" x14ac:dyDescent="0.65">
      <c r="B6915" s="68"/>
      <c r="D6915" s="70"/>
      <c r="F6915" s="69"/>
      <c r="G6915" s="37"/>
      <c r="H6915" s="37"/>
      <c r="I6915" s="37"/>
      <c r="J6915" s="37"/>
      <c r="K6915" s="37"/>
      <c r="L6915" s="37"/>
      <c r="M6915" s="37"/>
      <c r="N6915" s="37"/>
      <c r="O6915" s="37"/>
      <c r="P6915" s="37"/>
    </row>
    <row r="6916" spans="2:16" s="1" customFormat="1" x14ac:dyDescent="0.65">
      <c r="B6916" s="68"/>
      <c r="D6916" s="70"/>
      <c r="F6916" s="69"/>
      <c r="G6916" s="37"/>
      <c r="H6916" s="37"/>
      <c r="I6916" s="37"/>
      <c r="J6916" s="37"/>
      <c r="K6916" s="37"/>
      <c r="L6916" s="37"/>
      <c r="M6916" s="37"/>
      <c r="N6916" s="37"/>
      <c r="O6916" s="37"/>
      <c r="P6916" s="37"/>
    </row>
    <row r="6917" spans="2:16" s="1" customFormat="1" x14ac:dyDescent="0.65">
      <c r="B6917" s="68"/>
      <c r="D6917" s="70"/>
      <c r="F6917" s="69"/>
      <c r="G6917" s="37"/>
      <c r="H6917" s="37"/>
      <c r="I6917" s="37"/>
      <c r="J6917" s="37"/>
      <c r="K6917" s="37"/>
      <c r="L6917" s="37"/>
      <c r="M6917" s="37"/>
      <c r="N6917" s="37"/>
      <c r="O6917" s="37"/>
      <c r="P6917" s="37"/>
    </row>
    <row r="6918" spans="2:16" s="1" customFormat="1" x14ac:dyDescent="0.65">
      <c r="B6918" s="68"/>
      <c r="D6918" s="70"/>
      <c r="F6918" s="69"/>
      <c r="G6918" s="37"/>
      <c r="H6918" s="37"/>
      <c r="I6918" s="37"/>
      <c r="J6918" s="37"/>
      <c r="K6918" s="37"/>
      <c r="L6918" s="37"/>
      <c r="M6918" s="37"/>
      <c r="N6918" s="37"/>
      <c r="O6918" s="37"/>
      <c r="P6918" s="37"/>
    </row>
    <row r="6919" spans="2:16" s="1" customFormat="1" x14ac:dyDescent="0.65">
      <c r="B6919" s="68"/>
      <c r="D6919" s="70"/>
      <c r="F6919" s="69"/>
      <c r="G6919" s="37"/>
      <c r="H6919" s="37"/>
      <c r="I6919" s="37"/>
      <c r="J6919" s="37"/>
      <c r="K6919" s="37"/>
      <c r="L6919" s="37"/>
      <c r="M6919" s="37"/>
      <c r="N6919" s="37"/>
      <c r="O6919" s="37"/>
      <c r="P6919" s="37"/>
    </row>
    <row r="6920" spans="2:16" s="1" customFormat="1" x14ac:dyDescent="0.65">
      <c r="B6920" s="68"/>
      <c r="D6920" s="70"/>
      <c r="F6920" s="69"/>
      <c r="G6920" s="37"/>
      <c r="H6920" s="37"/>
      <c r="I6920" s="37"/>
      <c r="J6920" s="37"/>
      <c r="K6920" s="37"/>
      <c r="L6920" s="37"/>
      <c r="M6920" s="37"/>
      <c r="N6920" s="37"/>
      <c r="O6920" s="37"/>
      <c r="P6920" s="37"/>
    </row>
    <row r="6921" spans="2:16" s="1" customFormat="1" x14ac:dyDescent="0.65">
      <c r="B6921" s="68"/>
      <c r="D6921" s="70"/>
      <c r="F6921" s="69"/>
      <c r="G6921" s="37"/>
      <c r="H6921" s="37"/>
      <c r="I6921" s="37"/>
      <c r="J6921" s="37"/>
      <c r="K6921" s="37"/>
      <c r="L6921" s="37"/>
      <c r="M6921" s="37"/>
      <c r="N6921" s="37"/>
      <c r="O6921" s="37"/>
      <c r="P6921" s="37"/>
    </row>
    <row r="6922" spans="2:16" s="1" customFormat="1" x14ac:dyDescent="0.65">
      <c r="B6922" s="68"/>
      <c r="D6922" s="70"/>
      <c r="F6922" s="69"/>
      <c r="G6922" s="37"/>
      <c r="H6922" s="37"/>
      <c r="I6922" s="37"/>
      <c r="J6922" s="37"/>
      <c r="K6922" s="37"/>
      <c r="L6922" s="37"/>
      <c r="M6922" s="37"/>
      <c r="N6922" s="37"/>
      <c r="O6922" s="37"/>
      <c r="P6922" s="37"/>
    </row>
    <row r="6923" spans="2:16" s="1" customFormat="1" x14ac:dyDescent="0.65">
      <c r="B6923" s="68"/>
      <c r="D6923" s="70"/>
      <c r="F6923" s="69"/>
      <c r="G6923" s="37"/>
      <c r="H6923" s="37"/>
      <c r="I6923" s="37"/>
      <c r="J6923" s="37"/>
      <c r="K6923" s="37"/>
      <c r="L6923" s="37"/>
      <c r="M6923" s="37"/>
      <c r="N6923" s="37"/>
      <c r="O6923" s="37"/>
      <c r="P6923" s="37"/>
    </row>
    <row r="6924" spans="2:16" s="1" customFormat="1" x14ac:dyDescent="0.65">
      <c r="B6924" s="68"/>
      <c r="D6924" s="70"/>
      <c r="F6924" s="69"/>
      <c r="G6924" s="37"/>
      <c r="H6924" s="37"/>
      <c r="I6924" s="37"/>
      <c r="J6924" s="37"/>
      <c r="K6924" s="37"/>
      <c r="L6924" s="37"/>
      <c r="M6924" s="37"/>
      <c r="N6924" s="37"/>
      <c r="O6924" s="37"/>
      <c r="P6924" s="37"/>
    </row>
    <row r="6925" spans="2:16" s="1" customFormat="1" x14ac:dyDescent="0.65">
      <c r="B6925" s="68"/>
      <c r="D6925" s="70"/>
      <c r="F6925" s="69"/>
      <c r="G6925" s="37"/>
      <c r="H6925" s="37"/>
      <c r="I6925" s="37"/>
      <c r="J6925" s="37"/>
      <c r="K6925" s="37"/>
      <c r="L6925" s="37"/>
      <c r="M6925" s="37"/>
      <c r="N6925" s="37"/>
      <c r="O6925" s="37"/>
      <c r="P6925" s="37"/>
    </row>
    <row r="6926" spans="2:16" s="1" customFormat="1" x14ac:dyDescent="0.65">
      <c r="B6926" s="68"/>
      <c r="D6926" s="70"/>
      <c r="F6926" s="69"/>
      <c r="G6926" s="37"/>
      <c r="H6926" s="37"/>
      <c r="I6926" s="37"/>
      <c r="J6926" s="37"/>
      <c r="K6926" s="37"/>
      <c r="L6926" s="37"/>
      <c r="M6926" s="37"/>
      <c r="N6926" s="37"/>
      <c r="O6926" s="37"/>
      <c r="P6926" s="37"/>
    </row>
    <row r="6927" spans="2:16" s="1" customFormat="1" x14ac:dyDescent="0.65">
      <c r="B6927" s="68"/>
      <c r="D6927" s="70"/>
      <c r="F6927" s="69"/>
      <c r="G6927" s="37"/>
      <c r="H6927" s="37"/>
      <c r="I6927" s="37"/>
      <c r="J6927" s="37"/>
      <c r="K6927" s="37"/>
      <c r="L6927" s="37"/>
      <c r="M6927" s="37"/>
      <c r="N6927" s="37"/>
      <c r="O6927" s="37"/>
      <c r="P6927" s="37"/>
    </row>
    <row r="6928" spans="2:16" s="1" customFormat="1" x14ac:dyDescent="0.65">
      <c r="B6928" s="68"/>
      <c r="D6928" s="70"/>
      <c r="F6928" s="69"/>
      <c r="G6928" s="37"/>
      <c r="H6928" s="37"/>
      <c r="I6928" s="37"/>
      <c r="J6928" s="37"/>
      <c r="K6928" s="37"/>
      <c r="L6928" s="37"/>
      <c r="M6928" s="37"/>
      <c r="N6928" s="37"/>
      <c r="O6928" s="37"/>
      <c r="P6928" s="37"/>
    </row>
    <row r="6929" spans="2:16" s="1" customFormat="1" x14ac:dyDescent="0.65">
      <c r="B6929" s="68"/>
      <c r="D6929" s="70"/>
      <c r="F6929" s="69"/>
      <c r="G6929" s="37"/>
      <c r="H6929" s="37"/>
      <c r="I6929" s="37"/>
      <c r="J6929" s="37"/>
      <c r="K6929" s="37"/>
      <c r="L6929" s="37"/>
      <c r="M6929" s="37"/>
      <c r="N6929" s="37"/>
      <c r="O6929" s="37"/>
      <c r="P6929" s="37"/>
    </row>
    <row r="6930" spans="2:16" s="1" customFormat="1" x14ac:dyDescent="0.65">
      <c r="B6930" s="68"/>
      <c r="D6930" s="70"/>
      <c r="F6930" s="69"/>
      <c r="G6930" s="37"/>
      <c r="H6930" s="37"/>
      <c r="I6930" s="37"/>
      <c r="J6930" s="37"/>
      <c r="K6930" s="37"/>
      <c r="L6930" s="37"/>
      <c r="M6930" s="37"/>
      <c r="N6930" s="37"/>
      <c r="O6930" s="37"/>
      <c r="P6930" s="37"/>
    </row>
    <row r="6931" spans="2:16" s="1" customFormat="1" x14ac:dyDescent="0.65">
      <c r="B6931" s="68"/>
      <c r="D6931" s="70"/>
      <c r="F6931" s="69"/>
      <c r="G6931" s="37"/>
      <c r="H6931" s="37"/>
      <c r="I6931" s="37"/>
      <c r="J6931" s="37"/>
      <c r="K6931" s="37"/>
      <c r="L6931" s="37"/>
      <c r="M6931" s="37"/>
      <c r="N6931" s="37"/>
      <c r="O6931" s="37"/>
      <c r="P6931" s="37"/>
    </row>
    <row r="6932" spans="2:16" s="1" customFormat="1" x14ac:dyDescent="0.65">
      <c r="B6932" s="68"/>
      <c r="D6932" s="70"/>
      <c r="F6932" s="69"/>
      <c r="G6932" s="37"/>
      <c r="H6932" s="37"/>
      <c r="I6932" s="37"/>
      <c r="J6932" s="37"/>
      <c r="K6932" s="37"/>
      <c r="L6932" s="37"/>
      <c r="M6932" s="37"/>
      <c r="N6932" s="37"/>
      <c r="O6932" s="37"/>
      <c r="P6932" s="37"/>
    </row>
    <row r="6933" spans="2:16" s="1" customFormat="1" x14ac:dyDescent="0.65">
      <c r="B6933" s="68"/>
      <c r="D6933" s="70"/>
      <c r="F6933" s="69"/>
      <c r="G6933" s="37"/>
      <c r="H6933" s="37"/>
      <c r="I6933" s="37"/>
      <c r="J6933" s="37"/>
      <c r="K6933" s="37"/>
      <c r="L6933" s="37"/>
      <c r="M6933" s="37"/>
      <c r="N6933" s="37"/>
      <c r="O6933" s="37"/>
      <c r="P6933" s="37"/>
    </row>
    <row r="6934" spans="2:16" s="1" customFormat="1" x14ac:dyDescent="0.65">
      <c r="B6934" s="68"/>
      <c r="D6934" s="70"/>
      <c r="F6934" s="69"/>
      <c r="G6934" s="37"/>
      <c r="H6934" s="37"/>
      <c r="I6934" s="37"/>
      <c r="J6934" s="37"/>
      <c r="K6934" s="37"/>
      <c r="L6934" s="37"/>
      <c r="M6934" s="37"/>
      <c r="N6934" s="37"/>
      <c r="O6934" s="37"/>
      <c r="P6934" s="37"/>
    </row>
    <row r="6935" spans="2:16" s="1" customFormat="1" x14ac:dyDescent="0.65">
      <c r="B6935" s="68"/>
      <c r="D6935" s="70"/>
      <c r="F6935" s="69"/>
      <c r="G6935" s="37"/>
      <c r="H6935" s="37"/>
      <c r="I6935" s="37"/>
      <c r="J6935" s="37"/>
      <c r="K6935" s="37"/>
      <c r="L6935" s="37"/>
      <c r="M6935" s="37"/>
      <c r="N6935" s="37"/>
      <c r="O6935" s="37"/>
      <c r="P6935" s="37"/>
    </row>
    <row r="6936" spans="2:16" s="1" customFormat="1" x14ac:dyDescent="0.65">
      <c r="B6936" s="68"/>
      <c r="D6936" s="70"/>
      <c r="F6936" s="69"/>
      <c r="G6936" s="37"/>
      <c r="H6936" s="37"/>
      <c r="I6936" s="37"/>
      <c r="J6936" s="37"/>
      <c r="K6936" s="37"/>
      <c r="L6936" s="37"/>
      <c r="M6936" s="37"/>
      <c r="N6936" s="37"/>
      <c r="O6936" s="37"/>
      <c r="P6936" s="37"/>
    </row>
    <row r="6937" spans="2:16" s="1" customFormat="1" x14ac:dyDescent="0.65">
      <c r="B6937" s="68"/>
      <c r="D6937" s="70"/>
      <c r="F6937" s="69"/>
      <c r="G6937" s="37"/>
      <c r="H6937" s="37"/>
      <c r="I6937" s="37"/>
      <c r="J6937" s="37"/>
      <c r="K6937" s="37"/>
      <c r="L6937" s="37"/>
      <c r="M6937" s="37"/>
      <c r="N6937" s="37"/>
      <c r="O6937" s="37"/>
      <c r="P6937" s="37"/>
    </row>
    <row r="6938" spans="2:16" s="1" customFormat="1" x14ac:dyDescent="0.65">
      <c r="B6938" s="68"/>
      <c r="D6938" s="70"/>
      <c r="F6938" s="69"/>
      <c r="G6938" s="37"/>
      <c r="H6938" s="37"/>
      <c r="I6938" s="37"/>
      <c r="J6938" s="37"/>
      <c r="K6938" s="37"/>
      <c r="L6938" s="37"/>
      <c r="M6938" s="37"/>
      <c r="N6938" s="37"/>
      <c r="O6938" s="37"/>
      <c r="P6938" s="37"/>
    </row>
    <row r="6939" spans="2:16" s="1" customFormat="1" x14ac:dyDescent="0.65">
      <c r="B6939" s="68"/>
      <c r="D6939" s="70"/>
      <c r="F6939" s="69"/>
      <c r="G6939" s="37"/>
      <c r="H6939" s="37"/>
      <c r="I6939" s="37"/>
      <c r="J6939" s="37"/>
      <c r="K6939" s="37"/>
      <c r="L6939" s="37"/>
      <c r="M6939" s="37"/>
      <c r="N6939" s="37"/>
      <c r="O6939" s="37"/>
      <c r="P6939" s="37"/>
    </row>
    <row r="6940" spans="2:16" s="1" customFormat="1" x14ac:dyDescent="0.65">
      <c r="B6940" s="68"/>
      <c r="D6940" s="70"/>
      <c r="F6940" s="69"/>
      <c r="G6940" s="37"/>
      <c r="H6940" s="37"/>
      <c r="I6940" s="37"/>
      <c r="J6940" s="37"/>
      <c r="K6940" s="37"/>
      <c r="L6940" s="37"/>
      <c r="M6940" s="37"/>
      <c r="N6940" s="37"/>
      <c r="O6940" s="37"/>
      <c r="P6940" s="37"/>
    </row>
    <row r="6941" spans="2:16" s="1" customFormat="1" x14ac:dyDescent="0.65">
      <c r="B6941" s="68"/>
      <c r="D6941" s="70"/>
      <c r="F6941" s="69"/>
      <c r="G6941" s="37"/>
      <c r="H6941" s="37"/>
      <c r="I6941" s="37"/>
      <c r="J6941" s="37"/>
      <c r="K6941" s="37"/>
      <c r="L6941" s="37"/>
      <c r="M6941" s="37"/>
      <c r="N6941" s="37"/>
      <c r="O6941" s="37"/>
      <c r="P6941" s="37"/>
    </row>
    <row r="6942" spans="2:16" s="1" customFormat="1" x14ac:dyDescent="0.65">
      <c r="B6942" s="68"/>
      <c r="D6942" s="70"/>
      <c r="F6942" s="69"/>
      <c r="G6942" s="37"/>
      <c r="H6942" s="37"/>
      <c r="I6942" s="37"/>
      <c r="J6942" s="37"/>
      <c r="K6942" s="37"/>
      <c r="L6942" s="37"/>
      <c r="M6942" s="37"/>
      <c r="N6942" s="37"/>
      <c r="O6942" s="37"/>
      <c r="P6942" s="37"/>
    </row>
    <row r="6943" spans="2:16" s="1" customFormat="1" x14ac:dyDescent="0.65">
      <c r="B6943" s="68"/>
      <c r="D6943" s="70"/>
      <c r="F6943" s="69"/>
      <c r="G6943" s="37"/>
      <c r="H6943" s="37"/>
      <c r="I6943" s="37"/>
      <c r="J6943" s="37"/>
      <c r="K6943" s="37"/>
      <c r="L6943" s="37"/>
      <c r="M6943" s="37"/>
      <c r="N6943" s="37"/>
      <c r="O6943" s="37"/>
      <c r="P6943" s="37"/>
    </row>
    <row r="6944" spans="2:16" s="1" customFormat="1" x14ac:dyDescent="0.65">
      <c r="B6944" s="68"/>
      <c r="D6944" s="70"/>
      <c r="F6944" s="69"/>
      <c r="G6944" s="37"/>
      <c r="H6944" s="37"/>
      <c r="I6944" s="37"/>
      <c r="J6944" s="37"/>
      <c r="K6944" s="37"/>
      <c r="L6944" s="37"/>
      <c r="M6944" s="37"/>
      <c r="N6944" s="37"/>
      <c r="O6944" s="37"/>
      <c r="P6944" s="37"/>
    </row>
    <row r="6945" spans="2:16" s="1" customFormat="1" x14ac:dyDescent="0.65">
      <c r="B6945" s="68"/>
      <c r="D6945" s="70"/>
      <c r="F6945" s="69"/>
      <c r="G6945" s="37"/>
      <c r="H6945" s="37"/>
      <c r="I6945" s="37"/>
      <c r="J6945" s="37"/>
      <c r="K6945" s="37"/>
      <c r="L6945" s="37"/>
      <c r="M6945" s="37"/>
      <c r="N6945" s="37"/>
      <c r="O6945" s="37"/>
      <c r="P6945" s="37"/>
    </row>
    <row r="6946" spans="2:16" s="1" customFormat="1" x14ac:dyDescent="0.65">
      <c r="B6946" s="68"/>
      <c r="D6946" s="70"/>
      <c r="F6946" s="69"/>
      <c r="G6946" s="37"/>
      <c r="H6946" s="37"/>
      <c r="I6946" s="37"/>
      <c r="J6946" s="37"/>
      <c r="K6946" s="37"/>
      <c r="L6946" s="37"/>
      <c r="M6946" s="37"/>
      <c r="N6946" s="37"/>
      <c r="O6946" s="37"/>
      <c r="P6946" s="37"/>
    </row>
    <row r="6947" spans="2:16" s="1" customFormat="1" x14ac:dyDescent="0.65">
      <c r="B6947" s="68"/>
      <c r="D6947" s="70"/>
      <c r="F6947" s="69"/>
      <c r="G6947" s="37"/>
      <c r="H6947" s="37"/>
      <c r="I6947" s="37"/>
      <c r="J6947" s="37"/>
      <c r="K6947" s="37"/>
      <c r="L6947" s="37"/>
      <c r="M6947" s="37"/>
      <c r="N6947" s="37"/>
      <c r="O6947" s="37"/>
      <c r="P6947" s="37"/>
    </row>
    <row r="6948" spans="2:16" s="1" customFormat="1" x14ac:dyDescent="0.65">
      <c r="B6948" s="68"/>
      <c r="D6948" s="70"/>
      <c r="F6948" s="69"/>
      <c r="G6948" s="37"/>
      <c r="H6948" s="37"/>
      <c r="I6948" s="37"/>
      <c r="J6948" s="37"/>
      <c r="K6948" s="37"/>
      <c r="L6948" s="37"/>
      <c r="M6948" s="37"/>
      <c r="N6948" s="37"/>
      <c r="O6948" s="37"/>
      <c r="P6948" s="37"/>
    </row>
    <row r="6949" spans="2:16" s="1" customFormat="1" x14ac:dyDescent="0.65">
      <c r="B6949" s="68"/>
      <c r="D6949" s="70"/>
      <c r="F6949" s="69"/>
      <c r="G6949" s="37"/>
      <c r="H6949" s="37"/>
      <c r="I6949" s="37"/>
      <c r="J6949" s="37"/>
      <c r="K6949" s="37"/>
      <c r="L6949" s="37"/>
      <c r="M6949" s="37"/>
      <c r="N6949" s="37"/>
      <c r="O6949" s="37"/>
      <c r="P6949" s="37"/>
    </row>
    <row r="6950" spans="2:16" s="1" customFormat="1" x14ac:dyDescent="0.65">
      <c r="B6950" s="68"/>
      <c r="D6950" s="70"/>
      <c r="F6950" s="69"/>
      <c r="G6950" s="37"/>
      <c r="H6950" s="37"/>
      <c r="I6950" s="37"/>
      <c r="J6950" s="37"/>
      <c r="K6950" s="37"/>
      <c r="L6950" s="37"/>
      <c r="M6950" s="37"/>
      <c r="N6950" s="37"/>
      <c r="O6950" s="37"/>
      <c r="P6950" s="37"/>
    </row>
    <row r="6951" spans="2:16" s="1" customFormat="1" x14ac:dyDescent="0.65">
      <c r="B6951" s="68"/>
      <c r="D6951" s="70"/>
      <c r="F6951" s="69"/>
      <c r="G6951" s="37"/>
      <c r="H6951" s="37"/>
      <c r="I6951" s="37"/>
      <c r="J6951" s="37"/>
      <c r="K6951" s="37"/>
      <c r="L6951" s="37"/>
      <c r="M6951" s="37"/>
      <c r="N6951" s="37"/>
      <c r="O6951" s="37"/>
      <c r="P6951" s="37"/>
    </row>
    <row r="6952" spans="2:16" s="1" customFormat="1" x14ac:dyDescent="0.65">
      <c r="B6952" s="68"/>
      <c r="D6952" s="70"/>
      <c r="F6952" s="69"/>
      <c r="G6952" s="37"/>
      <c r="H6952" s="37"/>
      <c r="I6952" s="37"/>
      <c r="J6952" s="37"/>
      <c r="K6952" s="37"/>
      <c r="L6952" s="37"/>
      <c r="M6952" s="37"/>
      <c r="N6952" s="37"/>
      <c r="O6952" s="37"/>
      <c r="P6952" s="37"/>
    </row>
    <row r="6953" spans="2:16" s="1" customFormat="1" x14ac:dyDescent="0.65">
      <c r="B6953" s="68"/>
      <c r="D6953" s="70"/>
      <c r="F6953" s="69"/>
      <c r="G6953" s="37"/>
      <c r="H6953" s="37"/>
      <c r="I6953" s="37"/>
      <c r="J6953" s="37"/>
      <c r="K6953" s="37"/>
      <c r="L6953" s="37"/>
      <c r="M6953" s="37"/>
      <c r="N6953" s="37"/>
      <c r="O6953" s="37"/>
      <c r="P6953" s="37"/>
    </row>
    <row r="6954" spans="2:16" s="1" customFormat="1" x14ac:dyDescent="0.65">
      <c r="B6954" s="68"/>
      <c r="D6954" s="70"/>
      <c r="F6954" s="69"/>
      <c r="G6954" s="37"/>
      <c r="H6954" s="37"/>
      <c r="I6954" s="37"/>
      <c r="J6954" s="37"/>
      <c r="K6954" s="37"/>
      <c r="L6954" s="37"/>
      <c r="M6954" s="37"/>
      <c r="N6954" s="37"/>
      <c r="O6954" s="37"/>
      <c r="P6954" s="37"/>
    </row>
    <row r="6955" spans="2:16" s="1" customFormat="1" x14ac:dyDescent="0.65">
      <c r="B6955" s="68"/>
      <c r="D6955" s="70"/>
      <c r="F6955" s="69"/>
      <c r="G6955" s="37"/>
      <c r="H6955" s="37"/>
      <c r="I6955" s="37"/>
      <c r="J6955" s="37"/>
      <c r="K6955" s="37"/>
      <c r="L6955" s="37"/>
      <c r="M6955" s="37"/>
      <c r="N6955" s="37"/>
      <c r="O6955" s="37"/>
      <c r="P6955" s="37"/>
    </row>
    <row r="6956" spans="2:16" s="1" customFormat="1" x14ac:dyDescent="0.65">
      <c r="B6956" s="68"/>
      <c r="D6956" s="70"/>
      <c r="F6956" s="69"/>
      <c r="G6956" s="37"/>
      <c r="H6956" s="37"/>
      <c r="I6956" s="37"/>
      <c r="J6956" s="37"/>
      <c r="K6956" s="37"/>
      <c r="L6956" s="37"/>
      <c r="M6956" s="37"/>
      <c r="N6956" s="37"/>
      <c r="O6956" s="37"/>
      <c r="P6956" s="37"/>
    </row>
    <row r="6957" spans="2:16" s="1" customFormat="1" x14ac:dyDescent="0.65">
      <c r="B6957" s="68"/>
      <c r="D6957" s="70"/>
      <c r="F6957" s="69"/>
      <c r="G6957" s="37"/>
      <c r="H6957" s="37"/>
      <c r="I6957" s="37"/>
      <c r="J6957" s="37"/>
      <c r="K6957" s="37"/>
      <c r="L6957" s="37"/>
      <c r="M6957" s="37"/>
      <c r="N6957" s="37"/>
      <c r="O6957" s="37"/>
      <c r="P6957" s="37"/>
    </row>
    <row r="6958" spans="2:16" s="1" customFormat="1" x14ac:dyDescent="0.65">
      <c r="B6958" s="68"/>
      <c r="D6958" s="70"/>
      <c r="F6958" s="69"/>
      <c r="G6958" s="37"/>
      <c r="H6958" s="37"/>
      <c r="I6958" s="37"/>
      <c r="J6958" s="37"/>
      <c r="K6958" s="37"/>
      <c r="L6958" s="37"/>
      <c r="M6958" s="37"/>
      <c r="N6958" s="37"/>
      <c r="O6958" s="37"/>
      <c r="P6958" s="37"/>
    </row>
    <row r="6959" spans="2:16" s="1" customFormat="1" x14ac:dyDescent="0.65">
      <c r="B6959" s="68"/>
      <c r="D6959" s="70"/>
      <c r="F6959" s="69"/>
      <c r="G6959" s="37"/>
      <c r="H6959" s="37"/>
      <c r="I6959" s="37"/>
      <c r="J6959" s="37"/>
      <c r="K6959" s="37"/>
      <c r="L6959" s="37"/>
      <c r="M6959" s="37"/>
      <c r="N6959" s="37"/>
      <c r="O6959" s="37"/>
      <c r="P6959" s="37"/>
    </row>
    <row r="6960" spans="2:16" s="1" customFormat="1" x14ac:dyDescent="0.65">
      <c r="B6960" s="68"/>
      <c r="D6960" s="70"/>
      <c r="F6960" s="69"/>
      <c r="G6960" s="37"/>
      <c r="H6960" s="37"/>
      <c r="I6960" s="37"/>
      <c r="J6960" s="37"/>
      <c r="K6960" s="37"/>
      <c r="L6960" s="37"/>
      <c r="M6960" s="37"/>
      <c r="N6960" s="37"/>
      <c r="O6960" s="37"/>
      <c r="P6960" s="37"/>
    </row>
    <row r="6961" spans="2:16" s="1" customFormat="1" x14ac:dyDescent="0.65">
      <c r="B6961" s="68"/>
      <c r="D6961" s="70"/>
      <c r="F6961" s="69"/>
      <c r="G6961" s="37"/>
      <c r="H6961" s="37"/>
      <c r="I6961" s="37"/>
      <c r="J6961" s="37"/>
      <c r="K6961" s="37"/>
      <c r="L6961" s="37"/>
      <c r="M6961" s="37"/>
      <c r="N6961" s="37"/>
      <c r="O6961" s="37"/>
      <c r="P6961" s="37"/>
    </row>
    <row r="6962" spans="2:16" s="1" customFormat="1" x14ac:dyDescent="0.65">
      <c r="B6962" s="68"/>
      <c r="D6962" s="70"/>
      <c r="F6962" s="69"/>
      <c r="G6962" s="37"/>
      <c r="H6962" s="37"/>
      <c r="I6962" s="37"/>
      <c r="J6962" s="37"/>
      <c r="K6962" s="37"/>
      <c r="L6962" s="37"/>
      <c r="M6962" s="37"/>
      <c r="N6962" s="37"/>
      <c r="O6962" s="37"/>
      <c r="P6962" s="37"/>
    </row>
    <row r="6963" spans="2:16" s="1" customFormat="1" x14ac:dyDescent="0.65">
      <c r="B6963" s="68"/>
      <c r="D6963" s="70"/>
      <c r="F6963" s="69"/>
      <c r="G6963" s="37"/>
      <c r="H6963" s="37"/>
      <c r="I6963" s="37"/>
      <c r="J6963" s="37"/>
      <c r="K6963" s="37"/>
      <c r="L6963" s="37"/>
      <c r="M6963" s="37"/>
      <c r="N6963" s="37"/>
      <c r="O6963" s="37"/>
      <c r="P6963" s="37"/>
    </row>
    <row r="6964" spans="2:16" s="1" customFormat="1" x14ac:dyDescent="0.65">
      <c r="B6964" s="68"/>
      <c r="D6964" s="70"/>
      <c r="F6964" s="69"/>
      <c r="G6964" s="37"/>
      <c r="H6964" s="37"/>
      <c r="I6964" s="37"/>
      <c r="J6964" s="37"/>
      <c r="K6964" s="37"/>
      <c r="L6964" s="37"/>
      <c r="M6964" s="37"/>
      <c r="N6964" s="37"/>
      <c r="O6964" s="37"/>
      <c r="P6964" s="37"/>
    </row>
    <row r="6965" spans="2:16" s="1" customFormat="1" x14ac:dyDescent="0.65">
      <c r="B6965" s="68"/>
      <c r="D6965" s="70"/>
      <c r="F6965" s="69"/>
      <c r="G6965" s="37"/>
      <c r="H6965" s="37"/>
      <c r="I6965" s="37"/>
      <c r="J6965" s="37"/>
      <c r="K6965" s="37"/>
      <c r="L6965" s="37"/>
      <c r="M6965" s="37"/>
      <c r="N6965" s="37"/>
      <c r="O6965" s="37"/>
      <c r="P6965" s="37"/>
    </row>
    <row r="6966" spans="2:16" s="1" customFormat="1" x14ac:dyDescent="0.65">
      <c r="B6966" s="68"/>
      <c r="D6966" s="70"/>
      <c r="F6966" s="69"/>
      <c r="G6966" s="37"/>
      <c r="H6966" s="37"/>
      <c r="I6966" s="37"/>
      <c r="J6966" s="37"/>
      <c r="K6966" s="37"/>
      <c r="L6966" s="37"/>
      <c r="M6966" s="37"/>
      <c r="N6966" s="37"/>
      <c r="O6966" s="37"/>
      <c r="P6966" s="37"/>
    </row>
    <row r="6967" spans="2:16" s="1" customFormat="1" x14ac:dyDescent="0.65">
      <c r="B6967" s="68"/>
      <c r="D6967" s="70"/>
      <c r="F6967" s="69"/>
      <c r="G6967" s="37"/>
      <c r="H6967" s="37"/>
      <c r="I6967" s="37"/>
      <c r="J6967" s="37"/>
      <c r="K6967" s="37"/>
      <c r="L6967" s="37"/>
      <c r="M6967" s="37"/>
      <c r="N6967" s="37"/>
      <c r="O6967" s="37"/>
      <c r="P6967" s="37"/>
    </row>
    <row r="6968" spans="2:16" s="1" customFormat="1" x14ac:dyDescent="0.65">
      <c r="B6968" s="68"/>
      <c r="D6968" s="70"/>
      <c r="F6968" s="69"/>
      <c r="G6968" s="37"/>
      <c r="H6968" s="37"/>
      <c r="I6968" s="37"/>
      <c r="J6968" s="37"/>
      <c r="K6968" s="37"/>
      <c r="L6968" s="37"/>
      <c r="M6968" s="37"/>
      <c r="N6968" s="37"/>
      <c r="O6968" s="37"/>
      <c r="P6968" s="37"/>
    </row>
    <row r="6969" spans="2:16" s="1" customFormat="1" x14ac:dyDescent="0.65">
      <c r="B6969" s="68"/>
      <c r="D6969" s="70"/>
      <c r="F6969" s="69"/>
      <c r="G6969" s="37"/>
      <c r="H6969" s="37"/>
      <c r="I6969" s="37"/>
      <c r="J6969" s="37"/>
      <c r="K6969" s="37"/>
      <c r="L6969" s="37"/>
      <c r="M6969" s="37"/>
      <c r="N6969" s="37"/>
      <c r="O6969" s="37"/>
      <c r="P6969" s="37"/>
    </row>
    <row r="6970" spans="2:16" s="1" customFormat="1" x14ac:dyDescent="0.65">
      <c r="B6970" s="68"/>
      <c r="D6970" s="70"/>
      <c r="F6970" s="69"/>
      <c r="G6970" s="37"/>
      <c r="H6970" s="37"/>
      <c r="I6970" s="37"/>
      <c r="J6970" s="37"/>
      <c r="K6970" s="37"/>
      <c r="L6970" s="37"/>
      <c r="M6970" s="37"/>
      <c r="N6970" s="37"/>
      <c r="O6970" s="37"/>
      <c r="P6970" s="37"/>
    </row>
    <row r="6971" spans="2:16" s="1" customFormat="1" x14ac:dyDescent="0.65">
      <c r="B6971" s="68"/>
      <c r="D6971" s="70"/>
      <c r="F6971" s="69"/>
      <c r="G6971" s="37"/>
      <c r="H6971" s="37"/>
      <c r="I6971" s="37"/>
      <c r="J6971" s="37"/>
      <c r="K6971" s="37"/>
      <c r="L6971" s="37"/>
      <c r="M6971" s="37"/>
      <c r="N6971" s="37"/>
      <c r="O6971" s="37"/>
      <c r="P6971" s="37"/>
    </row>
    <row r="6972" spans="2:16" s="1" customFormat="1" x14ac:dyDescent="0.65">
      <c r="B6972" s="68"/>
      <c r="D6972" s="70"/>
      <c r="F6972" s="69"/>
      <c r="G6972" s="37"/>
      <c r="H6972" s="37"/>
      <c r="I6972" s="37"/>
      <c r="J6972" s="37"/>
      <c r="K6972" s="37"/>
      <c r="L6972" s="37"/>
      <c r="M6972" s="37"/>
      <c r="N6972" s="37"/>
      <c r="O6972" s="37"/>
      <c r="P6972" s="37"/>
    </row>
    <row r="6973" spans="2:16" s="1" customFormat="1" x14ac:dyDescent="0.65">
      <c r="B6973" s="68"/>
      <c r="D6973" s="70"/>
      <c r="F6973" s="69"/>
      <c r="G6973" s="37"/>
      <c r="H6973" s="37"/>
      <c r="I6973" s="37"/>
      <c r="J6973" s="37"/>
      <c r="K6973" s="37"/>
      <c r="L6973" s="37"/>
      <c r="M6973" s="37"/>
      <c r="N6973" s="37"/>
      <c r="O6973" s="37"/>
      <c r="P6973" s="37"/>
    </row>
    <row r="6974" spans="2:16" s="1" customFormat="1" x14ac:dyDescent="0.65">
      <c r="B6974" s="68"/>
      <c r="D6974" s="70"/>
      <c r="F6974" s="69"/>
      <c r="G6974" s="37"/>
      <c r="H6974" s="37"/>
      <c r="I6974" s="37"/>
      <c r="J6974" s="37"/>
      <c r="K6974" s="37"/>
      <c r="L6974" s="37"/>
      <c r="M6974" s="37"/>
      <c r="N6974" s="37"/>
      <c r="O6974" s="37"/>
      <c r="P6974" s="37"/>
    </row>
    <row r="6975" spans="2:16" s="1" customFormat="1" x14ac:dyDescent="0.65">
      <c r="B6975" s="68"/>
      <c r="D6975" s="70"/>
      <c r="F6975" s="69"/>
      <c r="G6975" s="37"/>
      <c r="H6975" s="37"/>
      <c r="I6975" s="37"/>
      <c r="J6975" s="37"/>
      <c r="K6975" s="37"/>
      <c r="L6975" s="37"/>
      <c r="M6975" s="37"/>
      <c r="N6975" s="37"/>
      <c r="O6975" s="37"/>
      <c r="P6975" s="37"/>
    </row>
    <row r="6976" spans="2:16" s="1" customFormat="1" x14ac:dyDescent="0.65">
      <c r="B6976" s="68"/>
      <c r="D6976" s="70"/>
      <c r="F6976" s="69"/>
      <c r="G6976" s="37"/>
      <c r="H6976" s="37"/>
      <c r="I6976" s="37"/>
      <c r="J6976" s="37"/>
      <c r="K6976" s="37"/>
      <c r="L6976" s="37"/>
      <c r="M6976" s="37"/>
      <c r="N6976" s="37"/>
      <c r="O6976" s="37"/>
      <c r="P6976" s="37"/>
    </row>
    <row r="6977" spans="2:16" s="1" customFormat="1" x14ac:dyDescent="0.65">
      <c r="B6977" s="68"/>
      <c r="D6977" s="70"/>
      <c r="F6977" s="69"/>
      <c r="G6977" s="37"/>
      <c r="H6977" s="37"/>
      <c r="I6977" s="37"/>
      <c r="J6977" s="37"/>
      <c r="K6977" s="37"/>
      <c r="L6977" s="37"/>
      <c r="M6977" s="37"/>
      <c r="N6977" s="37"/>
      <c r="O6977" s="37"/>
      <c r="P6977" s="37"/>
    </row>
    <row r="6978" spans="2:16" s="1" customFormat="1" x14ac:dyDescent="0.65">
      <c r="B6978" s="68"/>
      <c r="D6978" s="70"/>
      <c r="F6978" s="69"/>
      <c r="G6978" s="37"/>
      <c r="H6978" s="37"/>
      <c r="I6978" s="37"/>
      <c r="J6978" s="37"/>
      <c r="K6978" s="37"/>
      <c r="L6978" s="37"/>
      <c r="M6978" s="37"/>
      <c r="N6978" s="37"/>
      <c r="O6978" s="37"/>
      <c r="P6978" s="37"/>
    </row>
    <row r="6979" spans="2:16" s="1" customFormat="1" x14ac:dyDescent="0.65">
      <c r="B6979" s="68"/>
      <c r="D6979" s="70"/>
      <c r="F6979" s="69"/>
      <c r="G6979" s="37"/>
      <c r="H6979" s="37"/>
      <c r="I6979" s="37"/>
      <c r="J6979" s="37"/>
      <c r="K6979" s="37"/>
      <c r="L6979" s="37"/>
      <c r="M6979" s="37"/>
      <c r="N6979" s="37"/>
      <c r="O6979" s="37"/>
      <c r="P6979" s="37"/>
    </row>
    <row r="6980" spans="2:16" s="1" customFormat="1" x14ac:dyDescent="0.65">
      <c r="B6980" s="68"/>
      <c r="D6980" s="70"/>
      <c r="F6980" s="69"/>
      <c r="G6980" s="37"/>
      <c r="H6980" s="37"/>
      <c r="I6980" s="37"/>
      <c r="J6980" s="37"/>
      <c r="K6980" s="37"/>
      <c r="L6980" s="37"/>
      <c r="M6980" s="37"/>
      <c r="N6980" s="37"/>
      <c r="O6980" s="37"/>
      <c r="P6980" s="37"/>
    </row>
    <row r="6981" spans="2:16" s="1" customFormat="1" x14ac:dyDescent="0.65">
      <c r="B6981" s="68"/>
      <c r="D6981" s="70"/>
      <c r="F6981" s="69"/>
      <c r="G6981" s="37"/>
      <c r="H6981" s="37"/>
      <c r="I6981" s="37"/>
      <c r="J6981" s="37"/>
      <c r="K6981" s="37"/>
      <c r="L6981" s="37"/>
      <c r="M6981" s="37"/>
      <c r="N6981" s="37"/>
      <c r="O6981" s="37"/>
      <c r="P6981" s="37"/>
    </row>
    <row r="6982" spans="2:16" s="1" customFormat="1" x14ac:dyDescent="0.65">
      <c r="B6982" s="68"/>
      <c r="D6982" s="70"/>
      <c r="F6982" s="69"/>
      <c r="G6982" s="37"/>
      <c r="H6982" s="37"/>
      <c r="I6982" s="37"/>
      <c r="J6982" s="37"/>
      <c r="K6982" s="37"/>
      <c r="L6982" s="37"/>
      <c r="M6982" s="37"/>
      <c r="N6982" s="37"/>
      <c r="O6982" s="37"/>
      <c r="P6982" s="37"/>
    </row>
    <row r="6983" spans="2:16" s="1" customFormat="1" x14ac:dyDescent="0.65">
      <c r="B6983" s="68"/>
      <c r="D6983" s="70"/>
      <c r="F6983" s="69"/>
      <c r="G6983" s="37"/>
      <c r="H6983" s="37"/>
      <c r="I6983" s="37"/>
      <c r="J6983" s="37"/>
      <c r="K6983" s="37"/>
      <c r="L6983" s="37"/>
      <c r="M6983" s="37"/>
      <c r="N6983" s="37"/>
      <c r="O6983" s="37"/>
      <c r="P6983" s="37"/>
    </row>
    <row r="6984" spans="2:16" s="1" customFormat="1" x14ac:dyDescent="0.65">
      <c r="B6984" s="68"/>
      <c r="D6984" s="70"/>
      <c r="F6984" s="69"/>
      <c r="G6984" s="37"/>
      <c r="H6984" s="37"/>
      <c r="I6984" s="37"/>
      <c r="J6984" s="37"/>
      <c r="K6984" s="37"/>
      <c r="L6984" s="37"/>
      <c r="M6984" s="37"/>
      <c r="N6984" s="37"/>
      <c r="O6984" s="37"/>
      <c r="P6984" s="37"/>
    </row>
    <row r="6985" spans="2:16" s="1" customFormat="1" x14ac:dyDescent="0.65">
      <c r="B6985" s="68"/>
      <c r="D6985" s="70"/>
      <c r="F6985" s="69"/>
      <c r="G6985" s="37"/>
      <c r="H6985" s="37"/>
      <c r="I6985" s="37"/>
      <c r="J6985" s="37"/>
      <c r="K6985" s="37"/>
      <c r="L6985" s="37"/>
      <c r="M6985" s="37"/>
      <c r="N6985" s="37"/>
      <c r="O6985" s="37"/>
      <c r="P6985" s="37"/>
    </row>
    <row r="6986" spans="2:16" s="1" customFormat="1" x14ac:dyDescent="0.65">
      <c r="B6986" s="68"/>
      <c r="D6986" s="70"/>
      <c r="F6986" s="69"/>
      <c r="G6986" s="37"/>
      <c r="H6986" s="37"/>
      <c r="I6986" s="37"/>
      <c r="J6986" s="37"/>
      <c r="K6986" s="37"/>
      <c r="L6986" s="37"/>
      <c r="M6986" s="37"/>
      <c r="N6986" s="37"/>
      <c r="O6986" s="37"/>
      <c r="P6986" s="37"/>
    </row>
    <row r="6987" spans="2:16" s="1" customFormat="1" x14ac:dyDescent="0.65">
      <c r="B6987" s="68"/>
      <c r="D6987" s="70"/>
      <c r="F6987" s="69"/>
      <c r="G6987" s="37"/>
      <c r="H6987" s="37"/>
      <c r="I6987" s="37"/>
      <c r="J6987" s="37"/>
      <c r="K6987" s="37"/>
      <c r="L6987" s="37"/>
      <c r="M6987" s="37"/>
      <c r="N6987" s="37"/>
      <c r="O6987" s="37"/>
      <c r="P6987" s="37"/>
    </row>
    <row r="6988" spans="2:16" s="1" customFormat="1" x14ac:dyDescent="0.65">
      <c r="B6988" s="68"/>
      <c r="D6988" s="70"/>
      <c r="F6988" s="69"/>
      <c r="G6988" s="37"/>
      <c r="H6988" s="37"/>
      <c r="I6988" s="37"/>
      <c r="J6988" s="37"/>
      <c r="K6988" s="37"/>
      <c r="L6988" s="37"/>
      <c r="M6988" s="37"/>
      <c r="N6988" s="37"/>
      <c r="O6988" s="37"/>
      <c r="P6988" s="37"/>
    </row>
    <row r="6989" spans="2:16" s="1" customFormat="1" x14ac:dyDescent="0.65">
      <c r="B6989" s="68"/>
      <c r="D6989" s="70"/>
      <c r="F6989" s="69"/>
      <c r="G6989" s="37"/>
      <c r="H6989" s="37"/>
      <c r="I6989" s="37"/>
      <c r="J6989" s="37"/>
      <c r="K6989" s="37"/>
      <c r="L6989" s="37"/>
      <c r="M6989" s="37"/>
      <c r="N6989" s="37"/>
      <c r="O6989" s="37"/>
      <c r="P6989" s="37"/>
    </row>
    <row r="6990" spans="2:16" s="1" customFormat="1" x14ac:dyDescent="0.65">
      <c r="B6990" s="68"/>
      <c r="D6990" s="70"/>
      <c r="F6990" s="69"/>
      <c r="G6990" s="37"/>
      <c r="H6990" s="37"/>
      <c r="I6990" s="37"/>
      <c r="J6990" s="37"/>
      <c r="K6990" s="37"/>
      <c r="L6990" s="37"/>
      <c r="M6990" s="37"/>
      <c r="N6990" s="37"/>
      <c r="O6990" s="37"/>
      <c r="P6990" s="37"/>
    </row>
    <row r="6991" spans="2:16" s="1" customFormat="1" x14ac:dyDescent="0.65">
      <c r="B6991" s="68"/>
      <c r="D6991" s="70"/>
      <c r="F6991" s="69"/>
      <c r="G6991" s="37"/>
      <c r="H6991" s="37"/>
      <c r="I6991" s="37"/>
      <c r="J6991" s="37"/>
      <c r="K6991" s="37"/>
      <c r="L6991" s="37"/>
      <c r="M6991" s="37"/>
      <c r="N6991" s="37"/>
      <c r="O6991" s="37"/>
      <c r="P6991" s="37"/>
    </row>
    <row r="6992" spans="2:16" s="1" customFormat="1" x14ac:dyDescent="0.65">
      <c r="B6992" s="68"/>
      <c r="D6992" s="70"/>
      <c r="F6992" s="69"/>
      <c r="G6992" s="37"/>
      <c r="H6992" s="37"/>
      <c r="I6992" s="37"/>
      <c r="J6992" s="37"/>
      <c r="K6992" s="37"/>
      <c r="L6992" s="37"/>
      <c r="M6992" s="37"/>
      <c r="N6992" s="37"/>
      <c r="O6992" s="37"/>
      <c r="P6992" s="37"/>
    </row>
    <row r="6993" spans="2:16" s="1" customFormat="1" x14ac:dyDescent="0.65">
      <c r="B6993" s="68"/>
      <c r="D6993" s="70"/>
      <c r="F6993" s="69"/>
      <c r="G6993" s="37"/>
      <c r="H6993" s="37"/>
      <c r="I6993" s="37"/>
      <c r="J6993" s="37"/>
      <c r="K6993" s="37"/>
      <c r="L6993" s="37"/>
      <c r="M6993" s="37"/>
      <c r="N6993" s="37"/>
      <c r="O6993" s="37"/>
      <c r="P6993" s="37"/>
    </row>
    <row r="6994" spans="2:16" s="1" customFormat="1" x14ac:dyDescent="0.65">
      <c r="B6994" s="68"/>
      <c r="D6994" s="70"/>
      <c r="F6994" s="69"/>
      <c r="G6994" s="37"/>
      <c r="H6994" s="37"/>
      <c r="I6994" s="37"/>
      <c r="J6994" s="37"/>
      <c r="K6994" s="37"/>
      <c r="L6994" s="37"/>
      <c r="M6994" s="37"/>
      <c r="N6994" s="37"/>
      <c r="O6994" s="37"/>
      <c r="P6994" s="37"/>
    </row>
    <row r="6995" spans="2:16" s="1" customFormat="1" x14ac:dyDescent="0.65">
      <c r="B6995" s="68"/>
      <c r="D6995" s="70"/>
      <c r="F6995" s="69"/>
      <c r="G6995" s="37"/>
      <c r="H6995" s="37"/>
      <c r="I6995" s="37"/>
      <c r="J6995" s="37"/>
      <c r="K6995" s="37"/>
      <c r="L6995" s="37"/>
      <c r="M6995" s="37"/>
      <c r="N6995" s="37"/>
      <c r="O6995" s="37"/>
      <c r="P6995" s="37"/>
    </row>
    <row r="6996" spans="2:16" s="1" customFormat="1" x14ac:dyDescent="0.65">
      <c r="B6996" s="68"/>
      <c r="D6996" s="70"/>
      <c r="F6996" s="69"/>
      <c r="G6996" s="37"/>
      <c r="H6996" s="37"/>
      <c r="I6996" s="37"/>
      <c r="J6996" s="37"/>
      <c r="K6996" s="37"/>
      <c r="L6996" s="37"/>
      <c r="M6996" s="37"/>
      <c r="N6996" s="37"/>
      <c r="O6996" s="37"/>
      <c r="P6996" s="37"/>
    </row>
    <row r="6997" spans="2:16" s="1" customFormat="1" x14ac:dyDescent="0.65">
      <c r="B6997" s="68"/>
      <c r="D6997" s="70"/>
      <c r="F6997" s="69"/>
      <c r="G6997" s="37"/>
      <c r="H6997" s="37"/>
      <c r="I6997" s="37"/>
      <c r="J6997" s="37"/>
      <c r="K6997" s="37"/>
      <c r="L6997" s="37"/>
      <c r="M6997" s="37"/>
      <c r="N6997" s="37"/>
      <c r="O6997" s="37"/>
      <c r="P6997" s="37"/>
    </row>
    <row r="6998" spans="2:16" s="1" customFormat="1" x14ac:dyDescent="0.65">
      <c r="B6998" s="68"/>
      <c r="D6998" s="70"/>
      <c r="F6998" s="69"/>
      <c r="G6998" s="37"/>
      <c r="H6998" s="37"/>
      <c r="I6998" s="37"/>
      <c r="J6998" s="37"/>
      <c r="K6998" s="37"/>
      <c r="L6998" s="37"/>
      <c r="M6998" s="37"/>
      <c r="N6998" s="37"/>
      <c r="O6998" s="37"/>
      <c r="P6998" s="37"/>
    </row>
    <row r="6999" spans="2:16" s="1" customFormat="1" x14ac:dyDescent="0.65">
      <c r="B6999" s="68"/>
      <c r="D6999" s="70"/>
      <c r="F6999" s="69"/>
      <c r="G6999" s="37"/>
      <c r="H6999" s="37"/>
      <c r="I6999" s="37"/>
      <c r="J6999" s="37"/>
      <c r="K6999" s="37"/>
      <c r="L6999" s="37"/>
      <c r="M6999" s="37"/>
      <c r="N6999" s="37"/>
      <c r="O6999" s="37"/>
      <c r="P6999" s="37"/>
    </row>
    <row r="7000" spans="2:16" s="1" customFormat="1" x14ac:dyDescent="0.65">
      <c r="B7000" s="68"/>
      <c r="D7000" s="70"/>
      <c r="F7000" s="69"/>
      <c r="G7000" s="37"/>
      <c r="H7000" s="37"/>
      <c r="I7000" s="37"/>
      <c r="J7000" s="37"/>
      <c r="K7000" s="37"/>
      <c r="L7000" s="37"/>
      <c r="M7000" s="37"/>
      <c r="N7000" s="37"/>
      <c r="O7000" s="37"/>
      <c r="P7000" s="37"/>
    </row>
    <row r="7001" spans="2:16" s="1" customFormat="1" x14ac:dyDescent="0.65">
      <c r="B7001" s="68"/>
      <c r="D7001" s="70"/>
      <c r="F7001" s="69"/>
      <c r="G7001" s="37"/>
      <c r="H7001" s="37"/>
      <c r="I7001" s="37"/>
      <c r="J7001" s="37"/>
      <c r="K7001" s="37"/>
      <c r="L7001" s="37"/>
      <c r="M7001" s="37"/>
      <c r="N7001" s="37"/>
      <c r="O7001" s="37"/>
      <c r="P7001" s="37"/>
    </row>
    <row r="7002" spans="2:16" s="1" customFormat="1" x14ac:dyDescent="0.65">
      <c r="B7002" s="68"/>
      <c r="D7002" s="70"/>
      <c r="F7002" s="69"/>
      <c r="G7002" s="37"/>
      <c r="H7002" s="37"/>
      <c r="I7002" s="37"/>
      <c r="J7002" s="37"/>
      <c r="K7002" s="37"/>
      <c r="L7002" s="37"/>
      <c r="M7002" s="37"/>
      <c r="N7002" s="37"/>
      <c r="O7002" s="37"/>
      <c r="P7002" s="37"/>
    </row>
    <row r="7003" spans="2:16" s="1" customFormat="1" x14ac:dyDescent="0.65">
      <c r="B7003" s="68"/>
      <c r="D7003" s="70"/>
      <c r="F7003" s="69"/>
      <c r="G7003" s="37"/>
      <c r="H7003" s="37"/>
      <c r="I7003" s="37"/>
      <c r="J7003" s="37"/>
      <c r="K7003" s="37"/>
      <c r="L7003" s="37"/>
      <c r="M7003" s="37"/>
      <c r="N7003" s="37"/>
      <c r="O7003" s="37"/>
      <c r="P7003" s="37"/>
    </row>
    <row r="7004" spans="2:16" s="1" customFormat="1" x14ac:dyDescent="0.65">
      <c r="B7004" s="68"/>
      <c r="D7004" s="70"/>
      <c r="F7004" s="69"/>
      <c r="G7004" s="37"/>
      <c r="H7004" s="37"/>
      <c r="I7004" s="37"/>
      <c r="J7004" s="37"/>
      <c r="K7004" s="37"/>
      <c r="L7004" s="37"/>
      <c r="M7004" s="37"/>
      <c r="N7004" s="37"/>
      <c r="O7004" s="37"/>
      <c r="P7004" s="37"/>
    </row>
    <row r="7005" spans="2:16" s="1" customFormat="1" x14ac:dyDescent="0.65">
      <c r="B7005" s="68"/>
      <c r="D7005" s="70"/>
      <c r="F7005" s="69"/>
      <c r="G7005" s="37"/>
      <c r="H7005" s="37"/>
      <c r="I7005" s="37"/>
      <c r="J7005" s="37"/>
      <c r="K7005" s="37"/>
      <c r="L7005" s="37"/>
      <c r="M7005" s="37"/>
      <c r="N7005" s="37"/>
      <c r="O7005" s="37"/>
      <c r="P7005" s="37"/>
    </row>
    <row r="7006" spans="2:16" s="1" customFormat="1" x14ac:dyDescent="0.65">
      <c r="B7006" s="68"/>
      <c r="D7006" s="70"/>
      <c r="F7006" s="69"/>
      <c r="G7006" s="37"/>
      <c r="H7006" s="37"/>
      <c r="I7006" s="37"/>
      <c r="J7006" s="37"/>
      <c r="K7006" s="37"/>
      <c r="L7006" s="37"/>
      <c r="M7006" s="37"/>
      <c r="N7006" s="37"/>
      <c r="O7006" s="37"/>
      <c r="P7006" s="37"/>
    </row>
    <row r="7007" spans="2:16" s="1" customFormat="1" x14ac:dyDescent="0.65">
      <c r="B7007" s="68"/>
      <c r="D7007" s="70"/>
      <c r="F7007" s="69"/>
      <c r="G7007" s="37"/>
      <c r="H7007" s="37"/>
      <c r="I7007" s="37"/>
      <c r="J7007" s="37"/>
      <c r="K7007" s="37"/>
      <c r="L7007" s="37"/>
      <c r="M7007" s="37"/>
      <c r="N7007" s="37"/>
      <c r="O7007" s="37"/>
      <c r="P7007" s="37"/>
    </row>
    <row r="7008" spans="2:16" s="1" customFormat="1" x14ac:dyDescent="0.65">
      <c r="B7008" s="68"/>
      <c r="D7008" s="70"/>
      <c r="F7008" s="69"/>
      <c r="G7008" s="37"/>
      <c r="H7008" s="37"/>
      <c r="I7008" s="37"/>
      <c r="J7008" s="37"/>
      <c r="K7008" s="37"/>
      <c r="L7008" s="37"/>
      <c r="M7008" s="37"/>
      <c r="N7008" s="37"/>
      <c r="O7008" s="37"/>
      <c r="P7008" s="37"/>
    </row>
    <row r="7009" spans="2:16" s="1" customFormat="1" x14ac:dyDescent="0.65">
      <c r="B7009" s="68"/>
      <c r="D7009" s="70"/>
      <c r="F7009" s="69"/>
      <c r="G7009" s="37"/>
      <c r="H7009" s="37"/>
      <c r="I7009" s="37"/>
      <c r="J7009" s="37"/>
      <c r="K7009" s="37"/>
      <c r="L7009" s="37"/>
      <c r="M7009" s="37"/>
      <c r="N7009" s="37"/>
      <c r="O7009" s="37"/>
      <c r="P7009" s="37"/>
    </row>
    <row r="7010" spans="2:16" s="1" customFormat="1" x14ac:dyDescent="0.65">
      <c r="B7010" s="68"/>
      <c r="D7010" s="70"/>
      <c r="F7010" s="69"/>
      <c r="G7010" s="37"/>
      <c r="H7010" s="37"/>
      <c r="I7010" s="37"/>
      <c r="J7010" s="37"/>
      <c r="K7010" s="37"/>
      <c r="L7010" s="37"/>
      <c r="M7010" s="37"/>
      <c r="N7010" s="37"/>
      <c r="O7010" s="37"/>
      <c r="P7010" s="37"/>
    </row>
    <row r="7011" spans="2:16" s="1" customFormat="1" x14ac:dyDescent="0.65">
      <c r="B7011" s="68"/>
      <c r="D7011" s="70"/>
      <c r="F7011" s="69"/>
      <c r="G7011" s="37"/>
      <c r="H7011" s="37"/>
      <c r="I7011" s="37"/>
      <c r="J7011" s="37"/>
      <c r="K7011" s="37"/>
      <c r="L7011" s="37"/>
      <c r="M7011" s="37"/>
      <c r="N7011" s="37"/>
      <c r="O7011" s="37"/>
      <c r="P7011" s="37"/>
    </row>
    <row r="7012" spans="2:16" s="1" customFormat="1" x14ac:dyDescent="0.65">
      <c r="B7012" s="68"/>
      <c r="D7012" s="70"/>
      <c r="F7012" s="69"/>
      <c r="G7012" s="37"/>
      <c r="H7012" s="37"/>
      <c r="I7012" s="37"/>
      <c r="J7012" s="37"/>
      <c r="K7012" s="37"/>
      <c r="L7012" s="37"/>
      <c r="M7012" s="37"/>
      <c r="N7012" s="37"/>
      <c r="O7012" s="37"/>
      <c r="P7012" s="37"/>
    </row>
    <row r="7013" spans="2:16" s="1" customFormat="1" x14ac:dyDescent="0.65">
      <c r="B7013" s="68"/>
      <c r="D7013" s="70"/>
      <c r="F7013" s="69"/>
      <c r="G7013" s="37"/>
      <c r="H7013" s="37"/>
      <c r="I7013" s="37"/>
      <c r="J7013" s="37"/>
      <c r="K7013" s="37"/>
      <c r="L7013" s="37"/>
      <c r="M7013" s="37"/>
      <c r="N7013" s="37"/>
      <c r="O7013" s="37"/>
      <c r="P7013" s="37"/>
    </row>
    <row r="7014" spans="2:16" s="1" customFormat="1" x14ac:dyDescent="0.65">
      <c r="B7014" s="68"/>
      <c r="D7014" s="70"/>
      <c r="F7014" s="69"/>
      <c r="G7014" s="37"/>
      <c r="H7014" s="37"/>
      <c r="I7014" s="37"/>
      <c r="J7014" s="37"/>
      <c r="K7014" s="37"/>
      <c r="L7014" s="37"/>
      <c r="M7014" s="37"/>
      <c r="N7014" s="37"/>
      <c r="O7014" s="37"/>
      <c r="P7014" s="37"/>
    </row>
    <row r="7015" spans="2:16" s="1" customFormat="1" x14ac:dyDescent="0.65">
      <c r="B7015" s="68"/>
      <c r="D7015" s="70"/>
      <c r="F7015" s="69"/>
      <c r="G7015" s="37"/>
      <c r="H7015" s="37"/>
      <c r="I7015" s="37"/>
      <c r="J7015" s="37"/>
      <c r="K7015" s="37"/>
      <c r="L7015" s="37"/>
      <c r="M7015" s="37"/>
      <c r="N7015" s="37"/>
      <c r="O7015" s="37"/>
      <c r="P7015" s="37"/>
    </row>
    <row r="7016" spans="2:16" s="1" customFormat="1" x14ac:dyDescent="0.65">
      <c r="B7016" s="68"/>
      <c r="D7016" s="70"/>
      <c r="F7016" s="69"/>
      <c r="G7016" s="37"/>
      <c r="H7016" s="37"/>
      <c r="I7016" s="37"/>
      <c r="J7016" s="37"/>
      <c r="K7016" s="37"/>
      <c r="L7016" s="37"/>
      <c r="M7016" s="37"/>
      <c r="N7016" s="37"/>
      <c r="O7016" s="37"/>
      <c r="P7016" s="37"/>
    </row>
    <row r="7017" spans="2:16" s="1" customFormat="1" x14ac:dyDescent="0.65">
      <c r="B7017" s="68"/>
      <c r="D7017" s="70"/>
      <c r="F7017" s="69"/>
      <c r="G7017" s="37"/>
      <c r="H7017" s="37"/>
      <c r="I7017" s="37"/>
      <c r="J7017" s="37"/>
      <c r="K7017" s="37"/>
      <c r="L7017" s="37"/>
      <c r="M7017" s="37"/>
      <c r="N7017" s="37"/>
      <c r="O7017" s="37"/>
      <c r="P7017" s="37"/>
    </row>
    <row r="7018" spans="2:16" s="1" customFormat="1" x14ac:dyDescent="0.65">
      <c r="B7018" s="68"/>
      <c r="D7018" s="70"/>
      <c r="F7018" s="69"/>
      <c r="G7018" s="37"/>
      <c r="H7018" s="37"/>
      <c r="I7018" s="37"/>
      <c r="J7018" s="37"/>
      <c r="K7018" s="37"/>
      <c r="L7018" s="37"/>
      <c r="M7018" s="37"/>
      <c r="N7018" s="37"/>
      <c r="O7018" s="37"/>
      <c r="P7018" s="37"/>
    </row>
    <row r="7019" spans="2:16" s="1" customFormat="1" x14ac:dyDescent="0.65">
      <c r="B7019" s="68"/>
      <c r="D7019" s="70"/>
      <c r="F7019" s="69"/>
      <c r="G7019" s="37"/>
      <c r="H7019" s="37"/>
      <c r="I7019" s="37"/>
      <c r="J7019" s="37"/>
      <c r="K7019" s="37"/>
      <c r="L7019" s="37"/>
      <c r="M7019" s="37"/>
      <c r="N7019" s="37"/>
      <c r="O7019" s="37"/>
      <c r="P7019" s="37"/>
    </row>
    <row r="7020" spans="2:16" s="1" customFormat="1" x14ac:dyDescent="0.65">
      <c r="B7020" s="68"/>
      <c r="D7020" s="70"/>
      <c r="F7020" s="69"/>
      <c r="G7020" s="37"/>
      <c r="H7020" s="37"/>
      <c r="I7020" s="37"/>
      <c r="J7020" s="37"/>
      <c r="K7020" s="37"/>
      <c r="L7020" s="37"/>
      <c r="M7020" s="37"/>
      <c r="N7020" s="37"/>
      <c r="O7020" s="37"/>
      <c r="P7020" s="37"/>
    </row>
    <row r="7021" spans="2:16" s="1" customFormat="1" x14ac:dyDescent="0.65">
      <c r="B7021" s="68"/>
      <c r="D7021" s="70"/>
      <c r="F7021" s="69"/>
      <c r="G7021" s="37"/>
      <c r="H7021" s="37"/>
      <c r="I7021" s="37"/>
      <c r="J7021" s="37"/>
      <c r="K7021" s="37"/>
      <c r="L7021" s="37"/>
      <c r="M7021" s="37"/>
      <c r="N7021" s="37"/>
      <c r="O7021" s="37"/>
      <c r="P7021" s="37"/>
    </row>
    <row r="7022" spans="2:16" s="1" customFormat="1" x14ac:dyDescent="0.65">
      <c r="B7022" s="68"/>
      <c r="D7022" s="70"/>
      <c r="F7022" s="69"/>
      <c r="G7022" s="37"/>
      <c r="H7022" s="37"/>
      <c r="I7022" s="37"/>
      <c r="J7022" s="37"/>
      <c r="K7022" s="37"/>
      <c r="L7022" s="37"/>
      <c r="M7022" s="37"/>
      <c r="N7022" s="37"/>
      <c r="O7022" s="37"/>
      <c r="P7022" s="37"/>
    </row>
    <row r="7023" spans="2:16" s="1" customFormat="1" x14ac:dyDescent="0.65">
      <c r="B7023" s="68"/>
      <c r="D7023" s="70"/>
      <c r="F7023" s="69"/>
      <c r="G7023" s="37"/>
      <c r="H7023" s="37"/>
      <c r="I7023" s="37"/>
      <c r="J7023" s="37"/>
      <c r="K7023" s="37"/>
      <c r="L7023" s="37"/>
      <c r="M7023" s="37"/>
      <c r="N7023" s="37"/>
      <c r="O7023" s="37"/>
      <c r="P7023" s="37"/>
    </row>
    <row r="7024" spans="2:16" s="1" customFormat="1" x14ac:dyDescent="0.65">
      <c r="B7024" s="68"/>
      <c r="D7024" s="70"/>
      <c r="F7024" s="69"/>
      <c r="G7024" s="37"/>
      <c r="H7024" s="37"/>
      <c r="I7024" s="37"/>
      <c r="J7024" s="37"/>
      <c r="K7024" s="37"/>
      <c r="L7024" s="37"/>
      <c r="M7024" s="37"/>
      <c r="N7024" s="37"/>
      <c r="O7024" s="37"/>
      <c r="P7024" s="37"/>
    </row>
    <row r="7025" spans="2:16" s="1" customFormat="1" x14ac:dyDescent="0.65">
      <c r="B7025" s="68"/>
      <c r="D7025" s="70"/>
      <c r="F7025" s="69"/>
      <c r="G7025" s="37"/>
      <c r="H7025" s="37"/>
      <c r="I7025" s="37"/>
      <c r="J7025" s="37"/>
      <c r="K7025" s="37"/>
      <c r="L7025" s="37"/>
      <c r="M7025" s="37"/>
      <c r="N7025" s="37"/>
      <c r="O7025" s="37"/>
      <c r="P7025" s="37"/>
    </row>
    <row r="7026" spans="2:16" s="1" customFormat="1" x14ac:dyDescent="0.65">
      <c r="B7026" s="68"/>
      <c r="D7026" s="70"/>
      <c r="F7026" s="69"/>
      <c r="G7026" s="37"/>
      <c r="H7026" s="37"/>
      <c r="I7026" s="37"/>
      <c r="J7026" s="37"/>
      <c r="K7026" s="37"/>
      <c r="L7026" s="37"/>
      <c r="M7026" s="37"/>
      <c r="N7026" s="37"/>
      <c r="O7026" s="37"/>
      <c r="P7026" s="37"/>
    </row>
    <row r="7027" spans="2:16" s="1" customFormat="1" x14ac:dyDescent="0.65">
      <c r="B7027" s="68"/>
      <c r="D7027" s="70"/>
      <c r="F7027" s="69"/>
      <c r="G7027" s="37"/>
      <c r="H7027" s="37"/>
      <c r="I7027" s="37"/>
      <c r="J7027" s="37"/>
      <c r="K7027" s="37"/>
      <c r="L7027" s="37"/>
      <c r="M7027" s="37"/>
      <c r="N7027" s="37"/>
      <c r="O7027" s="37"/>
      <c r="P7027" s="37"/>
    </row>
    <row r="7028" spans="2:16" s="1" customFormat="1" x14ac:dyDescent="0.65">
      <c r="B7028" s="68"/>
      <c r="D7028" s="70"/>
      <c r="F7028" s="69"/>
      <c r="G7028" s="37"/>
      <c r="H7028" s="37"/>
      <c r="I7028" s="37"/>
      <c r="J7028" s="37"/>
      <c r="K7028" s="37"/>
      <c r="L7028" s="37"/>
      <c r="M7028" s="37"/>
      <c r="N7028" s="37"/>
      <c r="O7028" s="37"/>
      <c r="P7028" s="37"/>
    </row>
    <row r="7029" spans="2:16" s="1" customFormat="1" x14ac:dyDescent="0.65">
      <c r="B7029" s="68"/>
      <c r="D7029" s="70"/>
      <c r="F7029" s="69"/>
      <c r="G7029" s="37"/>
      <c r="H7029" s="37"/>
      <c r="I7029" s="37"/>
      <c r="J7029" s="37"/>
      <c r="K7029" s="37"/>
      <c r="L7029" s="37"/>
      <c r="M7029" s="37"/>
      <c r="N7029" s="37"/>
      <c r="O7029" s="37"/>
      <c r="P7029" s="37"/>
    </row>
    <row r="7030" spans="2:16" s="1" customFormat="1" x14ac:dyDescent="0.65">
      <c r="B7030" s="68"/>
      <c r="D7030" s="70"/>
      <c r="F7030" s="69"/>
      <c r="G7030" s="37"/>
      <c r="H7030" s="37"/>
      <c r="I7030" s="37"/>
      <c r="J7030" s="37"/>
      <c r="K7030" s="37"/>
      <c r="L7030" s="37"/>
      <c r="M7030" s="37"/>
      <c r="N7030" s="37"/>
      <c r="O7030" s="37"/>
      <c r="P7030" s="37"/>
    </row>
    <row r="7031" spans="2:16" s="1" customFormat="1" x14ac:dyDescent="0.65">
      <c r="B7031" s="68"/>
      <c r="D7031" s="70"/>
      <c r="F7031" s="69"/>
      <c r="G7031" s="37"/>
      <c r="H7031" s="37"/>
      <c r="I7031" s="37"/>
      <c r="J7031" s="37"/>
      <c r="K7031" s="37"/>
      <c r="L7031" s="37"/>
      <c r="M7031" s="37"/>
      <c r="N7031" s="37"/>
      <c r="O7031" s="37"/>
      <c r="P7031" s="37"/>
    </row>
    <row r="7032" spans="2:16" s="1" customFormat="1" x14ac:dyDescent="0.65">
      <c r="B7032" s="68"/>
      <c r="D7032" s="70"/>
      <c r="F7032" s="69"/>
      <c r="G7032" s="37"/>
      <c r="H7032" s="37"/>
      <c r="I7032" s="37"/>
      <c r="J7032" s="37"/>
      <c r="K7032" s="37"/>
      <c r="L7032" s="37"/>
      <c r="M7032" s="37"/>
      <c r="N7032" s="37"/>
      <c r="O7032" s="37"/>
      <c r="P7032" s="37"/>
    </row>
    <row r="7033" spans="2:16" s="1" customFormat="1" x14ac:dyDescent="0.65">
      <c r="B7033" s="68"/>
      <c r="D7033" s="70"/>
      <c r="F7033" s="69"/>
      <c r="G7033" s="37"/>
      <c r="H7033" s="37"/>
      <c r="I7033" s="37"/>
      <c r="J7033" s="37"/>
      <c r="K7033" s="37"/>
      <c r="L7033" s="37"/>
      <c r="M7033" s="37"/>
      <c r="N7033" s="37"/>
      <c r="O7033" s="37"/>
      <c r="P7033" s="37"/>
    </row>
    <row r="7034" spans="2:16" s="1" customFormat="1" x14ac:dyDescent="0.65">
      <c r="B7034" s="68"/>
      <c r="D7034" s="70"/>
      <c r="F7034" s="69"/>
      <c r="G7034" s="37"/>
      <c r="H7034" s="37"/>
      <c r="I7034" s="37"/>
      <c r="J7034" s="37"/>
      <c r="K7034" s="37"/>
      <c r="L7034" s="37"/>
      <c r="M7034" s="37"/>
      <c r="N7034" s="37"/>
      <c r="O7034" s="37"/>
      <c r="P7034" s="37"/>
    </row>
    <row r="7035" spans="2:16" s="1" customFormat="1" x14ac:dyDescent="0.65">
      <c r="B7035" s="68"/>
      <c r="D7035" s="70"/>
      <c r="F7035" s="69"/>
      <c r="G7035" s="37"/>
      <c r="H7035" s="37"/>
      <c r="I7035" s="37"/>
      <c r="J7035" s="37"/>
      <c r="K7035" s="37"/>
      <c r="L7035" s="37"/>
      <c r="M7035" s="37"/>
      <c r="N7035" s="37"/>
      <c r="O7035" s="37"/>
      <c r="P7035" s="37"/>
    </row>
    <row r="7036" spans="2:16" s="1" customFormat="1" x14ac:dyDescent="0.65">
      <c r="B7036" s="68"/>
      <c r="D7036" s="70"/>
      <c r="F7036" s="69"/>
      <c r="G7036" s="37"/>
      <c r="H7036" s="37"/>
      <c r="I7036" s="37"/>
      <c r="J7036" s="37"/>
      <c r="K7036" s="37"/>
      <c r="L7036" s="37"/>
      <c r="M7036" s="37"/>
      <c r="N7036" s="37"/>
      <c r="O7036" s="37"/>
      <c r="P7036" s="37"/>
    </row>
    <row r="7037" spans="2:16" s="1" customFormat="1" x14ac:dyDescent="0.65">
      <c r="B7037" s="68"/>
      <c r="D7037" s="70"/>
      <c r="F7037" s="69"/>
      <c r="G7037" s="37"/>
      <c r="H7037" s="37"/>
      <c r="I7037" s="37"/>
      <c r="J7037" s="37"/>
      <c r="K7037" s="37"/>
      <c r="L7037" s="37"/>
      <c r="M7037" s="37"/>
      <c r="N7037" s="37"/>
      <c r="O7037" s="37"/>
      <c r="P7037" s="37"/>
    </row>
    <row r="7038" spans="2:16" s="1" customFormat="1" x14ac:dyDescent="0.65">
      <c r="B7038" s="68"/>
      <c r="D7038" s="70"/>
      <c r="F7038" s="69"/>
      <c r="G7038" s="37"/>
      <c r="H7038" s="37"/>
      <c r="I7038" s="37"/>
      <c r="J7038" s="37"/>
      <c r="K7038" s="37"/>
      <c r="L7038" s="37"/>
      <c r="M7038" s="37"/>
      <c r="N7038" s="37"/>
      <c r="O7038" s="37"/>
      <c r="P7038" s="37"/>
    </row>
    <row r="7039" spans="2:16" s="1" customFormat="1" x14ac:dyDescent="0.65">
      <c r="B7039" s="68"/>
      <c r="D7039" s="70"/>
      <c r="F7039" s="69"/>
      <c r="G7039" s="37"/>
      <c r="H7039" s="37"/>
      <c r="I7039" s="37"/>
      <c r="J7039" s="37"/>
      <c r="K7039" s="37"/>
      <c r="L7039" s="37"/>
      <c r="M7039" s="37"/>
      <c r="N7039" s="37"/>
      <c r="O7039" s="37"/>
      <c r="P7039" s="37"/>
    </row>
    <row r="7040" spans="2:16" s="1" customFormat="1" x14ac:dyDescent="0.65">
      <c r="B7040" s="68"/>
      <c r="D7040" s="70"/>
      <c r="F7040" s="69"/>
      <c r="G7040" s="37"/>
      <c r="H7040" s="37"/>
      <c r="I7040" s="37"/>
      <c r="J7040" s="37"/>
      <c r="K7040" s="37"/>
      <c r="L7040" s="37"/>
      <c r="M7040" s="37"/>
      <c r="N7040" s="37"/>
      <c r="O7040" s="37"/>
      <c r="P7040" s="37"/>
    </row>
    <row r="7041" spans="2:16" s="1" customFormat="1" x14ac:dyDescent="0.65">
      <c r="B7041" s="68"/>
      <c r="D7041" s="70"/>
      <c r="F7041" s="69"/>
      <c r="G7041" s="37"/>
      <c r="H7041" s="37"/>
      <c r="I7041" s="37"/>
      <c r="J7041" s="37"/>
      <c r="K7041" s="37"/>
      <c r="L7041" s="37"/>
      <c r="M7041" s="37"/>
      <c r="N7041" s="37"/>
      <c r="O7041" s="37"/>
      <c r="P7041" s="37"/>
    </row>
    <row r="7042" spans="2:16" s="1" customFormat="1" x14ac:dyDescent="0.65">
      <c r="B7042" s="68"/>
      <c r="D7042" s="70"/>
      <c r="F7042" s="69"/>
      <c r="G7042" s="37"/>
      <c r="H7042" s="37"/>
      <c r="I7042" s="37"/>
      <c r="J7042" s="37"/>
      <c r="K7042" s="37"/>
      <c r="L7042" s="37"/>
      <c r="M7042" s="37"/>
      <c r="N7042" s="37"/>
      <c r="O7042" s="37"/>
      <c r="P7042" s="37"/>
    </row>
    <row r="7043" spans="2:16" s="1" customFormat="1" x14ac:dyDescent="0.65">
      <c r="B7043" s="68"/>
      <c r="D7043" s="70"/>
      <c r="F7043" s="69"/>
      <c r="G7043" s="37"/>
      <c r="H7043" s="37"/>
      <c r="I7043" s="37"/>
      <c r="J7043" s="37"/>
      <c r="K7043" s="37"/>
      <c r="L7043" s="37"/>
      <c r="M7043" s="37"/>
      <c r="N7043" s="37"/>
      <c r="O7043" s="37"/>
      <c r="P7043" s="37"/>
    </row>
    <row r="7044" spans="2:16" s="1" customFormat="1" x14ac:dyDescent="0.65">
      <c r="B7044" s="68"/>
      <c r="D7044" s="70"/>
      <c r="F7044" s="69"/>
      <c r="G7044" s="37"/>
      <c r="H7044" s="37"/>
      <c r="I7044" s="37"/>
      <c r="J7044" s="37"/>
      <c r="K7044" s="37"/>
      <c r="L7044" s="37"/>
      <c r="M7044" s="37"/>
      <c r="N7044" s="37"/>
      <c r="O7044" s="37"/>
      <c r="P7044" s="37"/>
    </row>
    <row r="7045" spans="2:16" s="1" customFormat="1" x14ac:dyDescent="0.65">
      <c r="B7045" s="68"/>
      <c r="D7045" s="70"/>
      <c r="F7045" s="69"/>
      <c r="G7045" s="37"/>
      <c r="H7045" s="37"/>
      <c r="I7045" s="37"/>
      <c r="J7045" s="37"/>
      <c r="K7045" s="37"/>
      <c r="L7045" s="37"/>
      <c r="M7045" s="37"/>
      <c r="N7045" s="37"/>
      <c r="O7045" s="37"/>
      <c r="P7045" s="37"/>
    </row>
    <row r="7046" spans="2:16" s="1" customFormat="1" x14ac:dyDescent="0.65">
      <c r="B7046" s="68"/>
      <c r="D7046" s="70"/>
      <c r="F7046" s="69"/>
      <c r="G7046" s="37"/>
      <c r="H7046" s="37"/>
      <c r="I7046" s="37"/>
      <c r="J7046" s="37"/>
      <c r="K7046" s="37"/>
      <c r="L7046" s="37"/>
      <c r="M7046" s="37"/>
      <c r="N7046" s="37"/>
      <c r="O7046" s="37"/>
      <c r="P7046" s="37"/>
    </row>
    <row r="7047" spans="2:16" s="1" customFormat="1" x14ac:dyDescent="0.65">
      <c r="B7047" s="68"/>
      <c r="D7047" s="70"/>
      <c r="F7047" s="69"/>
      <c r="G7047" s="37"/>
      <c r="H7047" s="37"/>
      <c r="I7047" s="37"/>
      <c r="J7047" s="37"/>
      <c r="K7047" s="37"/>
      <c r="L7047" s="37"/>
      <c r="M7047" s="37"/>
      <c r="N7047" s="37"/>
      <c r="O7047" s="37"/>
      <c r="P7047" s="37"/>
    </row>
    <row r="7048" spans="2:16" s="1" customFormat="1" x14ac:dyDescent="0.65">
      <c r="B7048" s="68"/>
      <c r="D7048" s="70"/>
      <c r="F7048" s="69"/>
      <c r="G7048" s="37"/>
      <c r="H7048" s="37"/>
      <c r="I7048" s="37"/>
      <c r="J7048" s="37"/>
      <c r="K7048" s="37"/>
      <c r="L7048" s="37"/>
      <c r="M7048" s="37"/>
      <c r="N7048" s="37"/>
      <c r="O7048" s="37"/>
      <c r="P7048" s="37"/>
    </row>
    <row r="7049" spans="2:16" s="1" customFormat="1" x14ac:dyDescent="0.65">
      <c r="B7049" s="68"/>
      <c r="D7049" s="70"/>
      <c r="F7049" s="69"/>
      <c r="G7049" s="37"/>
      <c r="H7049" s="37"/>
      <c r="I7049" s="37"/>
      <c r="J7049" s="37"/>
      <c r="K7049" s="37"/>
      <c r="L7049" s="37"/>
      <c r="M7049" s="37"/>
      <c r="N7049" s="37"/>
      <c r="O7049" s="37"/>
      <c r="P7049" s="37"/>
    </row>
    <row r="7050" spans="2:16" s="1" customFormat="1" x14ac:dyDescent="0.65">
      <c r="B7050" s="68"/>
      <c r="D7050" s="70"/>
      <c r="F7050" s="69"/>
      <c r="G7050" s="37"/>
      <c r="H7050" s="37"/>
      <c r="I7050" s="37"/>
      <c r="J7050" s="37"/>
      <c r="K7050" s="37"/>
      <c r="L7050" s="37"/>
      <c r="M7050" s="37"/>
      <c r="N7050" s="37"/>
      <c r="O7050" s="37"/>
      <c r="P7050" s="37"/>
    </row>
    <row r="7051" spans="2:16" s="1" customFormat="1" x14ac:dyDescent="0.65">
      <c r="B7051" s="68"/>
      <c r="D7051" s="70"/>
      <c r="F7051" s="69"/>
      <c r="G7051" s="37"/>
      <c r="H7051" s="37"/>
      <c r="I7051" s="37"/>
      <c r="J7051" s="37"/>
      <c r="K7051" s="37"/>
      <c r="L7051" s="37"/>
      <c r="M7051" s="37"/>
      <c r="N7051" s="37"/>
      <c r="O7051" s="37"/>
      <c r="P7051" s="37"/>
    </row>
    <row r="7052" spans="2:16" s="1" customFormat="1" x14ac:dyDescent="0.65">
      <c r="B7052" s="68"/>
      <c r="D7052" s="70"/>
      <c r="F7052" s="69"/>
      <c r="G7052" s="37"/>
      <c r="H7052" s="37"/>
      <c r="I7052" s="37"/>
      <c r="J7052" s="37"/>
      <c r="K7052" s="37"/>
      <c r="L7052" s="37"/>
      <c r="M7052" s="37"/>
      <c r="N7052" s="37"/>
      <c r="O7052" s="37"/>
      <c r="P7052" s="37"/>
    </row>
    <row r="7053" spans="2:16" s="1" customFormat="1" x14ac:dyDescent="0.65">
      <c r="B7053" s="68"/>
      <c r="D7053" s="70"/>
      <c r="F7053" s="69"/>
      <c r="G7053" s="37"/>
      <c r="H7053" s="37"/>
      <c r="I7053" s="37"/>
      <c r="J7053" s="37"/>
      <c r="K7053" s="37"/>
      <c r="L7053" s="37"/>
      <c r="M7053" s="37"/>
      <c r="N7053" s="37"/>
      <c r="O7053" s="37"/>
      <c r="P7053" s="37"/>
    </row>
    <row r="7054" spans="2:16" s="1" customFormat="1" x14ac:dyDescent="0.65">
      <c r="B7054" s="68"/>
      <c r="D7054" s="70"/>
      <c r="F7054" s="69"/>
      <c r="G7054" s="37"/>
      <c r="H7054" s="37"/>
      <c r="I7054" s="37"/>
      <c r="J7054" s="37"/>
      <c r="K7054" s="37"/>
      <c r="L7054" s="37"/>
      <c r="M7054" s="37"/>
      <c r="N7054" s="37"/>
      <c r="O7054" s="37"/>
      <c r="P7054" s="37"/>
    </row>
    <row r="7055" spans="2:16" s="1" customFormat="1" x14ac:dyDescent="0.65">
      <c r="B7055" s="68"/>
      <c r="D7055" s="70"/>
      <c r="F7055" s="69"/>
      <c r="G7055" s="37"/>
      <c r="H7055" s="37"/>
      <c r="I7055" s="37"/>
      <c r="J7055" s="37"/>
      <c r="K7055" s="37"/>
      <c r="L7055" s="37"/>
      <c r="M7055" s="37"/>
      <c r="N7055" s="37"/>
      <c r="O7055" s="37"/>
      <c r="P7055" s="37"/>
    </row>
    <row r="7056" spans="2:16" s="1" customFormat="1" x14ac:dyDescent="0.65">
      <c r="B7056" s="68"/>
      <c r="D7056" s="70"/>
      <c r="F7056" s="69"/>
      <c r="G7056" s="37"/>
      <c r="H7056" s="37"/>
      <c r="I7056" s="37"/>
      <c r="J7056" s="37"/>
      <c r="K7056" s="37"/>
      <c r="L7056" s="37"/>
      <c r="M7056" s="37"/>
      <c r="N7056" s="37"/>
      <c r="O7056" s="37"/>
      <c r="P7056" s="37"/>
    </row>
    <row r="7057" spans="2:16" s="1" customFormat="1" x14ac:dyDescent="0.65">
      <c r="B7057" s="68"/>
      <c r="D7057" s="70"/>
      <c r="F7057" s="69"/>
      <c r="G7057" s="37"/>
      <c r="H7057" s="37"/>
      <c r="I7057" s="37"/>
      <c r="J7057" s="37"/>
      <c r="K7057" s="37"/>
      <c r="L7057" s="37"/>
      <c r="M7057" s="37"/>
      <c r="N7057" s="37"/>
      <c r="O7057" s="37"/>
      <c r="P7057" s="37"/>
    </row>
    <row r="7058" spans="2:16" s="1" customFormat="1" x14ac:dyDescent="0.65">
      <c r="B7058" s="68"/>
      <c r="D7058" s="70"/>
      <c r="F7058" s="69"/>
      <c r="G7058" s="37"/>
      <c r="H7058" s="37"/>
      <c r="I7058" s="37"/>
      <c r="J7058" s="37"/>
      <c r="K7058" s="37"/>
      <c r="L7058" s="37"/>
      <c r="M7058" s="37"/>
      <c r="N7058" s="37"/>
      <c r="O7058" s="37"/>
      <c r="P7058" s="37"/>
    </row>
    <row r="7059" spans="2:16" s="1" customFormat="1" x14ac:dyDescent="0.65">
      <c r="B7059" s="68"/>
      <c r="D7059" s="70"/>
      <c r="F7059" s="69"/>
      <c r="G7059" s="37"/>
      <c r="H7059" s="37"/>
      <c r="I7059" s="37"/>
      <c r="J7059" s="37"/>
      <c r="K7059" s="37"/>
      <c r="L7059" s="37"/>
      <c r="M7059" s="37"/>
      <c r="N7059" s="37"/>
      <c r="O7059" s="37"/>
      <c r="P7059" s="37"/>
    </row>
    <row r="7060" spans="2:16" s="1" customFormat="1" x14ac:dyDescent="0.65">
      <c r="B7060" s="68"/>
      <c r="D7060" s="70"/>
      <c r="F7060" s="69"/>
      <c r="G7060" s="37"/>
      <c r="H7060" s="37"/>
      <c r="I7060" s="37"/>
      <c r="J7060" s="37"/>
      <c r="K7060" s="37"/>
      <c r="L7060" s="37"/>
      <c r="M7060" s="37"/>
      <c r="N7060" s="37"/>
      <c r="O7060" s="37"/>
      <c r="P7060" s="37"/>
    </row>
    <row r="7061" spans="2:16" s="1" customFormat="1" x14ac:dyDescent="0.65">
      <c r="B7061" s="68"/>
      <c r="D7061" s="70"/>
      <c r="F7061" s="69"/>
      <c r="G7061" s="37"/>
      <c r="H7061" s="37"/>
      <c r="I7061" s="37"/>
      <c r="J7061" s="37"/>
      <c r="K7061" s="37"/>
      <c r="L7061" s="37"/>
      <c r="M7061" s="37"/>
      <c r="N7061" s="37"/>
      <c r="O7061" s="37"/>
      <c r="P7061" s="37"/>
    </row>
    <row r="7062" spans="2:16" s="1" customFormat="1" x14ac:dyDescent="0.65">
      <c r="B7062" s="68"/>
      <c r="D7062" s="70"/>
      <c r="F7062" s="69"/>
      <c r="G7062" s="37"/>
      <c r="H7062" s="37"/>
      <c r="I7062" s="37"/>
      <c r="J7062" s="37"/>
      <c r="K7062" s="37"/>
      <c r="L7062" s="37"/>
      <c r="M7062" s="37"/>
      <c r="N7062" s="37"/>
      <c r="O7062" s="37"/>
      <c r="P7062" s="37"/>
    </row>
    <row r="7063" spans="2:16" s="1" customFormat="1" x14ac:dyDescent="0.65">
      <c r="B7063" s="68"/>
      <c r="D7063" s="70"/>
      <c r="F7063" s="69"/>
      <c r="G7063" s="37"/>
      <c r="H7063" s="37"/>
      <c r="I7063" s="37"/>
      <c r="J7063" s="37"/>
      <c r="K7063" s="37"/>
      <c r="L7063" s="37"/>
      <c r="M7063" s="37"/>
      <c r="N7063" s="37"/>
      <c r="O7063" s="37"/>
      <c r="P7063" s="37"/>
    </row>
    <row r="7064" spans="2:16" s="1" customFormat="1" x14ac:dyDescent="0.65">
      <c r="B7064" s="68"/>
      <c r="D7064" s="70"/>
      <c r="F7064" s="69"/>
      <c r="G7064" s="37"/>
      <c r="H7064" s="37"/>
      <c r="I7064" s="37"/>
      <c r="J7064" s="37"/>
      <c r="K7064" s="37"/>
      <c r="L7064" s="37"/>
      <c r="M7064" s="37"/>
      <c r="N7064" s="37"/>
      <c r="O7064" s="37"/>
      <c r="P7064" s="37"/>
    </row>
    <row r="7065" spans="2:16" s="1" customFormat="1" x14ac:dyDescent="0.65">
      <c r="B7065" s="68"/>
      <c r="D7065" s="70"/>
      <c r="F7065" s="69"/>
      <c r="G7065" s="37"/>
      <c r="H7065" s="37"/>
      <c r="I7065" s="37"/>
      <c r="J7065" s="37"/>
      <c r="K7065" s="37"/>
      <c r="L7065" s="37"/>
      <c r="M7065" s="37"/>
      <c r="N7065" s="37"/>
      <c r="O7065" s="37"/>
      <c r="P7065" s="37"/>
    </row>
    <row r="7066" spans="2:16" s="1" customFormat="1" x14ac:dyDescent="0.65">
      <c r="B7066" s="68"/>
      <c r="D7066" s="70"/>
      <c r="F7066" s="69"/>
      <c r="G7066" s="37"/>
      <c r="H7066" s="37"/>
      <c r="I7066" s="37"/>
      <c r="J7066" s="37"/>
      <c r="K7066" s="37"/>
      <c r="L7066" s="37"/>
      <c r="M7066" s="37"/>
      <c r="N7066" s="37"/>
      <c r="O7066" s="37"/>
      <c r="P7066" s="37"/>
    </row>
    <row r="7067" spans="2:16" s="1" customFormat="1" x14ac:dyDescent="0.65">
      <c r="B7067" s="68"/>
      <c r="D7067" s="70"/>
      <c r="F7067" s="69"/>
      <c r="G7067" s="37"/>
      <c r="H7067" s="37"/>
      <c r="I7067" s="37"/>
      <c r="J7067" s="37"/>
      <c r="K7067" s="37"/>
      <c r="L7067" s="37"/>
      <c r="M7067" s="37"/>
      <c r="N7067" s="37"/>
      <c r="O7067" s="37"/>
      <c r="P7067" s="37"/>
    </row>
    <row r="7068" spans="2:16" s="1" customFormat="1" x14ac:dyDescent="0.65">
      <c r="B7068" s="68"/>
      <c r="D7068" s="70"/>
      <c r="F7068" s="69"/>
      <c r="G7068" s="37"/>
      <c r="H7068" s="37"/>
      <c r="I7068" s="37"/>
      <c r="J7068" s="37"/>
      <c r="K7068" s="37"/>
      <c r="L7068" s="37"/>
      <c r="M7068" s="37"/>
      <c r="N7068" s="37"/>
      <c r="O7068" s="37"/>
      <c r="P7068" s="37"/>
    </row>
    <row r="7069" spans="2:16" s="1" customFormat="1" x14ac:dyDescent="0.65">
      <c r="B7069" s="68"/>
      <c r="D7069" s="70"/>
      <c r="F7069" s="69"/>
      <c r="G7069" s="37"/>
      <c r="H7069" s="37"/>
      <c r="I7069" s="37"/>
      <c r="J7069" s="37"/>
      <c r="K7069" s="37"/>
      <c r="L7069" s="37"/>
      <c r="M7069" s="37"/>
      <c r="N7069" s="37"/>
      <c r="O7069" s="37"/>
      <c r="P7069" s="37"/>
    </row>
    <row r="7070" spans="2:16" s="1" customFormat="1" x14ac:dyDescent="0.65">
      <c r="B7070" s="68"/>
      <c r="D7070" s="70"/>
      <c r="F7070" s="69"/>
      <c r="G7070" s="37"/>
      <c r="H7070" s="37"/>
      <c r="I7070" s="37"/>
      <c r="J7070" s="37"/>
      <c r="K7070" s="37"/>
      <c r="L7070" s="37"/>
      <c r="M7070" s="37"/>
      <c r="N7070" s="37"/>
      <c r="O7070" s="37"/>
      <c r="P7070" s="37"/>
    </row>
    <row r="7071" spans="2:16" s="1" customFormat="1" x14ac:dyDescent="0.65">
      <c r="B7071" s="68"/>
      <c r="D7071" s="70"/>
      <c r="F7071" s="69"/>
      <c r="G7071" s="37"/>
      <c r="H7071" s="37"/>
      <c r="I7071" s="37"/>
      <c r="J7071" s="37"/>
      <c r="K7071" s="37"/>
      <c r="L7071" s="37"/>
      <c r="M7071" s="37"/>
      <c r="N7071" s="37"/>
      <c r="O7071" s="37"/>
      <c r="P7071" s="37"/>
    </row>
    <row r="7072" spans="2:16" s="1" customFormat="1" x14ac:dyDescent="0.65">
      <c r="B7072" s="68"/>
      <c r="D7072" s="70"/>
      <c r="F7072" s="69"/>
      <c r="G7072" s="37"/>
      <c r="H7072" s="37"/>
      <c r="I7072" s="37"/>
      <c r="J7072" s="37"/>
      <c r="K7072" s="37"/>
      <c r="L7072" s="37"/>
      <c r="M7072" s="37"/>
      <c r="N7072" s="37"/>
      <c r="O7072" s="37"/>
      <c r="P7072" s="37"/>
    </row>
    <row r="7073" spans="2:16" s="1" customFormat="1" x14ac:dyDescent="0.65">
      <c r="B7073" s="68"/>
      <c r="D7073" s="70"/>
      <c r="F7073" s="69"/>
      <c r="G7073" s="37"/>
      <c r="H7073" s="37"/>
      <c r="I7073" s="37"/>
      <c r="J7073" s="37"/>
      <c r="K7073" s="37"/>
      <c r="L7073" s="37"/>
      <c r="M7073" s="37"/>
      <c r="N7073" s="37"/>
      <c r="O7073" s="37"/>
      <c r="P7073" s="37"/>
    </row>
    <row r="7074" spans="2:16" s="1" customFormat="1" x14ac:dyDescent="0.65">
      <c r="B7074" s="68"/>
      <c r="D7074" s="70"/>
      <c r="F7074" s="69"/>
      <c r="G7074" s="37"/>
      <c r="H7074" s="37"/>
      <c r="I7074" s="37"/>
      <c r="J7074" s="37"/>
      <c r="K7074" s="37"/>
      <c r="L7074" s="37"/>
      <c r="M7074" s="37"/>
      <c r="N7074" s="37"/>
      <c r="O7074" s="37"/>
      <c r="P7074" s="37"/>
    </row>
    <row r="7075" spans="2:16" s="1" customFormat="1" x14ac:dyDescent="0.65">
      <c r="B7075" s="68"/>
      <c r="D7075" s="70"/>
      <c r="F7075" s="69"/>
      <c r="G7075" s="37"/>
      <c r="H7075" s="37"/>
      <c r="I7075" s="37"/>
      <c r="J7075" s="37"/>
      <c r="K7075" s="37"/>
      <c r="L7075" s="37"/>
      <c r="M7075" s="37"/>
      <c r="N7075" s="37"/>
      <c r="O7075" s="37"/>
      <c r="P7075" s="37"/>
    </row>
    <row r="7076" spans="2:16" s="1" customFormat="1" x14ac:dyDescent="0.65">
      <c r="B7076" s="68"/>
      <c r="D7076" s="70"/>
      <c r="F7076" s="69"/>
      <c r="G7076" s="37"/>
      <c r="H7076" s="37"/>
      <c r="I7076" s="37"/>
      <c r="J7076" s="37"/>
      <c r="K7076" s="37"/>
      <c r="L7076" s="37"/>
      <c r="M7076" s="37"/>
      <c r="N7076" s="37"/>
      <c r="O7076" s="37"/>
      <c r="P7076" s="37"/>
    </row>
    <row r="7077" spans="2:16" s="1" customFormat="1" x14ac:dyDescent="0.65">
      <c r="B7077" s="68"/>
      <c r="D7077" s="70"/>
      <c r="F7077" s="69"/>
      <c r="G7077" s="37"/>
      <c r="H7077" s="37"/>
      <c r="I7077" s="37"/>
      <c r="J7077" s="37"/>
      <c r="K7077" s="37"/>
      <c r="L7077" s="37"/>
      <c r="M7077" s="37"/>
      <c r="N7077" s="37"/>
      <c r="O7077" s="37"/>
      <c r="P7077" s="37"/>
    </row>
    <row r="7078" spans="2:16" s="1" customFormat="1" x14ac:dyDescent="0.65">
      <c r="B7078" s="68"/>
      <c r="D7078" s="70"/>
      <c r="F7078" s="69"/>
      <c r="G7078" s="37"/>
      <c r="H7078" s="37"/>
      <c r="I7078" s="37"/>
      <c r="J7078" s="37"/>
      <c r="K7078" s="37"/>
      <c r="L7078" s="37"/>
      <c r="M7078" s="37"/>
      <c r="N7078" s="37"/>
      <c r="O7078" s="37"/>
      <c r="P7078" s="37"/>
    </row>
    <row r="7079" spans="2:16" s="1" customFormat="1" x14ac:dyDescent="0.65">
      <c r="B7079" s="68"/>
      <c r="D7079" s="70"/>
      <c r="F7079" s="69"/>
      <c r="G7079" s="37"/>
      <c r="H7079" s="37"/>
      <c r="I7079" s="37"/>
      <c r="J7079" s="37"/>
      <c r="K7079" s="37"/>
      <c r="L7079" s="37"/>
      <c r="M7079" s="37"/>
      <c r="N7079" s="37"/>
      <c r="O7079" s="37"/>
      <c r="P7079" s="37"/>
    </row>
    <row r="7080" spans="2:16" s="1" customFormat="1" x14ac:dyDescent="0.65">
      <c r="B7080" s="68"/>
      <c r="D7080" s="70"/>
      <c r="F7080" s="69"/>
      <c r="G7080" s="37"/>
      <c r="H7080" s="37"/>
      <c r="I7080" s="37"/>
      <c r="J7080" s="37"/>
      <c r="K7080" s="37"/>
      <c r="L7080" s="37"/>
      <c r="M7080" s="37"/>
      <c r="N7080" s="37"/>
      <c r="O7080" s="37"/>
      <c r="P7080" s="37"/>
    </row>
    <row r="7081" spans="2:16" s="1" customFormat="1" x14ac:dyDescent="0.65">
      <c r="B7081" s="68"/>
      <c r="D7081" s="70"/>
      <c r="F7081" s="69"/>
      <c r="G7081" s="37"/>
      <c r="H7081" s="37"/>
      <c r="I7081" s="37"/>
      <c r="J7081" s="37"/>
      <c r="K7081" s="37"/>
      <c r="L7081" s="37"/>
      <c r="M7081" s="37"/>
      <c r="N7081" s="37"/>
      <c r="O7081" s="37"/>
      <c r="P7081" s="37"/>
    </row>
    <row r="7082" spans="2:16" s="1" customFormat="1" x14ac:dyDescent="0.65">
      <c r="B7082" s="68"/>
      <c r="D7082" s="70"/>
      <c r="F7082" s="69"/>
      <c r="G7082" s="37"/>
      <c r="H7082" s="37"/>
      <c r="I7082" s="37"/>
      <c r="J7082" s="37"/>
      <c r="K7082" s="37"/>
      <c r="L7082" s="37"/>
      <c r="M7082" s="37"/>
      <c r="N7082" s="37"/>
      <c r="O7082" s="37"/>
      <c r="P7082" s="37"/>
    </row>
    <row r="7083" spans="2:16" s="1" customFormat="1" x14ac:dyDescent="0.65">
      <c r="B7083" s="68"/>
      <c r="D7083" s="70"/>
      <c r="F7083" s="69"/>
      <c r="G7083" s="37"/>
      <c r="H7083" s="37"/>
      <c r="I7083" s="37"/>
      <c r="J7083" s="37"/>
      <c r="K7083" s="37"/>
      <c r="L7083" s="37"/>
      <c r="M7083" s="37"/>
      <c r="N7083" s="37"/>
      <c r="O7083" s="37"/>
      <c r="P7083" s="37"/>
    </row>
    <row r="7084" spans="2:16" s="1" customFormat="1" x14ac:dyDescent="0.65">
      <c r="B7084" s="68"/>
      <c r="D7084" s="70"/>
      <c r="F7084" s="69"/>
      <c r="G7084" s="37"/>
      <c r="H7084" s="37"/>
      <c r="I7084" s="37"/>
      <c r="J7084" s="37"/>
      <c r="K7084" s="37"/>
      <c r="L7084" s="37"/>
      <c r="M7084" s="37"/>
      <c r="N7084" s="37"/>
      <c r="O7084" s="37"/>
      <c r="P7084" s="37"/>
    </row>
    <row r="7085" spans="2:16" s="1" customFormat="1" x14ac:dyDescent="0.65">
      <c r="B7085" s="68"/>
      <c r="D7085" s="70"/>
      <c r="F7085" s="69"/>
      <c r="G7085" s="37"/>
      <c r="H7085" s="37"/>
      <c r="I7085" s="37"/>
      <c r="J7085" s="37"/>
      <c r="K7085" s="37"/>
      <c r="L7085" s="37"/>
      <c r="M7085" s="37"/>
      <c r="N7085" s="37"/>
      <c r="O7085" s="37"/>
      <c r="P7085" s="37"/>
    </row>
    <row r="7086" spans="2:16" s="1" customFormat="1" x14ac:dyDescent="0.65">
      <c r="B7086" s="68"/>
      <c r="D7086" s="70"/>
      <c r="F7086" s="69"/>
      <c r="G7086" s="37"/>
      <c r="H7086" s="37"/>
      <c r="I7086" s="37"/>
      <c r="J7086" s="37"/>
      <c r="K7086" s="37"/>
      <c r="L7086" s="37"/>
      <c r="M7086" s="37"/>
      <c r="N7086" s="37"/>
      <c r="O7086" s="37"/>
      <c r="P7086" s="37"/>
    </row>
    <row r="7087" spans="2:16" s="1" customFormat="1" x14ac:dyDescent="0.65">
      <c r="B7087" s="68"/>
      <c r="D7087" s="70"/>
      <c r="F7087" s="69"/>
      <c r="G7087" s="37"/>
      <c r="H7087" s="37"/>
      <c r="I7087" s="37"/>
      <c r="J7087" s="37"/>
      <c r="K7087" s="37"/>
      <c r="L7087" s="37"/>
      <c r="M7087" s="37"/>
      <c r="N7087" s="37"/>
      <c r="O7087" s="37"/>
      <c r="P7087" s="37"/>
    </row>
    <row r="7088" spans="2:16" s="1" customFormat="1" x14ac:dyDescent="0.65">
      <c r="B7088" s="68"/>
      <c r="D7088" s="70"/>
      <c r="F7088" s="69"/>
      <c r="G7088" s="37"/>
      <c r="H7088" s="37"/>
      <c r="I7088" s="37"/>
      <c r="J7088" s="37"/>
      <c r="K7088" s="37"/>
      <c r="L7088" s="37"/>
      <c r="M7088" s="37"/>
      <c r="N7088" s="37"/>
      <c r="O7088" s="37"/>
      <c r="P7088" s="37"/>
    </row>
    <row r="7089" spans="2:16" s="1" customFormat="1" x14ac:dyDescent="0.65">
      <c r="B7089" s="68"/>
      <c r="D7089" s="70"/>
      <c r="F7089" s="69"/>
      <c r="G7089" s="37"/>
      <c r="H7089" s="37"/>
      <c r="I7089" s="37"/>
      <c r="J7089" s="37"/>
      <c r="K7089" s="37"/>
      <c r="L7089" s="37"/>
      <c r="M7089" s="37"/>
      <c r="N7089" s="37"/>
      <c r="O7089" s="37"/>
      <c r="P7089" s="37"/>
    </row>
    <row r="7090" spans="2:16" s="1" customFormat="1" x14ac:dyDescent="0.65">
      <c r="B7090" s="68"/>
      <c r="D7090" s="70"/>
      <c r="F7090" s="69"/>
      <c r="G7090" s="37"/>
      <c r="H7090" s="37"/>
      <c r="I7090" s="37"/>
      <c r="J7090" s="37"/>
      <c r="K7090" s="37"/>
      <c r="L7090" s="37"/>
      <c r="M7090" s="37"/>
      <c r="N7090" s="37"/>
      <c r="O7090" s="37"/>
      <c r="P7090" s="37"/>
    </row>
    <row r="7091" spans="2:16" s="1" customFormat="1" x14ac:dyDescent="0.65">
      <c r="B7091" s="68"/>
      <c r="D7091" s="70"/>
      <c r="F7091" s="69"/>
      <c r="G7091" s="37"/>
      <c r="H7091" s="37"/>
      <c r="I7091" s="37"/>
      <c r="J7091" s="37"/>
      <c r="K7091" s="37"/>
      <c r="L7091" s="37"/>
      <c r="M7091" s="37"/>
      <c r="N7091" s="37"/>
      <c r="O7091" s="37"/>
      <c r="P7091" s="37"/>
    </row>
    <row r="7092" spans="2:16" s="1" customFormat="1" x14ac:dyDescent="0.65">
      <c r="B7092" s="68"/>
      <c r="D7092" s="70"/>
      <c r="F7092" s="69"/>
      <c r="G7092" s="37"/>
      <c r="H7092" s="37"/>
      <c r="I7092" s="37"/>
      <c r="J7092" s="37"/>
      <c r="K7092" s="37"/>
      <c r="L7092" s="37"/>
      <c r="M7092" s="37"/>
      <c r="N7092" s="37"/>
      <c r="O7092" s="37"/>
      <c r="P7092" s="37"/>
    </row>
    <row r="7093" spans="2:16" s="1" customFormat="1" x14ac:dyDescent="0.65">
      <c r="B7093" s="68"/>
      <c r="D7093" s="70"/>
      <c r="F7093" s="69"/>
      <c r="G7093" s="37"/>
      <c r="H7093" s="37"/>
      <c r="I7093" s="37"/>
      <c r="J7093" s="37"/>
      <c r="K7093" s="37"/>
      <c r="L7093" s="37"/>
      <c r="M7093" s="37"/>
      <c r="N7093" s="37"/>
      <c r="O7093" s="37"/>
      <c r="P7093" s="37"/>
    </row>
    <row r="7094" spans="2:16" s="1" customFormat="1" x14ac:dyDescent="0.65">
      <c r="B7094" s="68"/>
      <c r="D7094" s="70"/>
      <c r="F7094" s="69"/>
      <c r="G7094" s="37"/>
      <c r="H7094" s="37"/>
      <c r="I7094" s="37"/>
      <c r="J7094" s="37"/>
      <c r="K7094" s="37"/>
      <c r="L7094" s="37"/>
      <c r="M7094" s="37"/>
      <c r="N7094" s="37"/>
      <c r="O7094" s="37"/>
      <c r="P7094" s="37"/>
    </row>
    <row r="7095" spans="2:16" s="1" customFormat="1" x14ac:dyDescent="0.65">
      <c r="B7095" s="68"/>
      <c r="D7095" s="70"/>
      <c r="F7095" s="69"/>
      <c r="G7095" s="37"/>
      <c r="H7095" s="37"/>
      <c r="I7095" s="37"/>
      <c r="J7095" s="37"/>
      <c r="K7095" s="37"/>
      <c r="L7095" s="37"/>
      <c r="M7095" s="37"/>
      <c r="N7095" s="37"/>
      <c r="O7095" s="37"/>
      <c r="P7095" s="37"/>
    </row>
    <row r="7096" spans="2:16" s="1" customFormat="1" x14ac:dyDescent="0.65">
      <c r="B7096" s="68"/>
      <c r="D7096" s="70"/>
      <c r="F7096" s="69"/>
      <c r="G7096" s="37"/>
      <c r="H7096" s="37"/>
      <c r="I7096" s="37"/>
      <c r="J7096" s="37"/>
      <c r="K7096" s="37"/>
      <c r="L7096" s="37"/>
      <c r="M7096" s="37"/>
      <c r="N7096" s="37"/>
      <c r="O7096" s="37"/>
      <c r="P7096" s="37"/>
    </row>
    <row r="7097" spans="2:16" s="1" customFormat="1" x14ac:dyDescent="0.65">
      <c r="B7097" s="68"/>
      <c r="D7097" s="70"/>
      <c r="F7097" s="69"/>
      <c r="G7097" s="37"/>
      <c r="H7097" s="37"/>
      <c r="I7097" s="37"/>
      <c r="J7097" s="37"/>
      <c r="K7097" s="37"/>
      <c r="L7097" s="37"/>
      <c r="M7097" s="37"/>
      <c r="N7097" s="37"/>
      <c r="O7097" s="37"/>
      <c r="P7097" s="37"/>
    </row>
    <row r="7098" spans="2:16" s="1" customFormat="1" x14ac:dyDescent="0.65">
      <c r="B7098" s="68"/>
      <c r="D7098" s="70"/>
      <c r="F7098" s="69"/>
      <c r="G7098" s="37"/>
      <c r="H7098" s="37"/>
      <c r="I7098" s="37"/>
      <c r="J7098" s="37"/>
      <c r="K7098" s="37"/>
      <c r="L7098" s="37"/>
      <c r="M7098" s="37"/>
      <c r="N7098" s="37"/>
      <c r="O7098" s="37"/>
      <c r="P7098" s="37"/>
    </row>
    <row r="7099" spans="2:16" s="1" customFormat="1" x14ac:dyDescent="0.65">
      <c r="B7099" s="68"/>
      <c r="D7099" s="70"/>
      <c r="F7099" s="69"/>
      <c r="G7099" s="37"/>
      <c r="H7099" s="37"/>
      <c r="I7099" s="37"/>
      <c r="J7099" s="37"/>
      <c r="K7099" s="37"/>
      <c r="L7099" s="37"/>
      <c r="M7099" s="37"/>
      <c r="N7099" s="37"/>
      <c r="O7099" s="37"/>
      <c r="P7099" s="37"/>
    </row>
    <row r="7100" spans="2:16" s="1" customFormat="1" x14ac:dyDescent="0.65">
      <c r="B7100" s="68"/>
      <c r="D7100" s="70"/>
      <c r="F7100" s="69"/>
      <c r="G7100" s="37"/>
      <c r="H7100" s="37"/>
      <c r="I7100" s="37"/>
      <c r="J7100" s="37"/>
      <c r="K7100" s="37"/>
      <c r="L7100" s="37"/>
      <c r="M7100" s="37"/>
      <c r="N7100" s="37"/>
      <c r="O7100" s="37"/>
      <c r="P7100" s="37"/>
    </row>
    <row r="7101" spans="2:16" s="1" customFormat="1" x14ac:dyDescent="0.65">
      <c r="B7101" s="68"/>
      <c r="D7101" s="70"/>
      <c r="F7101" s="69"/>
      <c r="G7101" s="37"/>
      <c r="H7101" s="37"/>
      <c r="I7101" s="37"/>
      <c r="J7101" s="37"/>
      <c r="K7101" s="37"/>
      <c r="L7101" s="37"/>
      <c r="M7101" s="37"/>
      <c r="N7101" s="37"/>
      <c r="O7101" s="37"/>
      <c r="P7101" s="37"/>
    </row>
    <row r="7102" spans="2:16" s="1" customFormat="1" x14ac:dyDescent="0.65">
      <c r="B7102" s="68"/>
      <c r="D7102" s="70"/>
      <c r="F7102" s="69"/>
      <c r="G7102" s="37"/>
      <c r="H7102" s="37"/>
      <c r="I7102" s="37"/>
      <c r="J7102" s="37"/>
      <c r="K7102" s="37"/>
      <c r="L7102" s="37"/>
      <c r="M7102" s="37"/>
      <c r="N7102" s="37"/>
      <c r="O7102" s="37"/>
      <c r="P7102" s="37"/>
    </row>
    <row r="7103" spans="2:16" s="1" customFormat="1" x14ac:dyDescent="0.65">
      <c r="B7103" s="68"/>
      <c r="D7103" s="70"/>
      <c r="F7103" s="69"/>
      <c r="G7103" s="37"/>
      <c r="H7103" s="37"/>
      <c r="I7103" s="37"/>
      <c r="J7103" s="37"/>
      <c r="K7103" s="37"/>
      <c r="L7103" s="37"/>
      <c r="M7103" s="37"/>
      <c r="N7103" s="37"/>
      <c r="O7103" s="37"/>
      <c r="P7103" s="37"/>
    </row>
    <row r="7104" spans="2:16" s="1" customFormat="1" x14ac:dyDescent="0.65">
      <c r="B7104" s="68"/>
      <c r="D7104" s="70"/>
      <c r="F7104" s="69"/>
      <c r="G7104" s="37"/>
      <c r="H7104" s="37"/>
      <c r="I7104" s="37"/>
      <c r="J7104" s="37"/>
      <c r="K7104" s="37"/>
      <c r="L7104" s="37"/>
      <c r="M7104" s="37"/>
      <c r="N7104" s="37"/>
      <c r="O7104" s="37"/>
      <c r="P7104" s="37"/>
    </row>
    <row r="7105" spans="2:16" s="1" customFormat="1" x14ac:dyDescent="0.65">
      <c r="B7105" s="68"/>
      <c r="D7105" s="70"/>
      <c r="F7105" s="69"/>
      <c r="G7105" s="37"/>
      <c r="H7105" s="37"/>
      <c r="I7105" s="37"/>
      <c r="J7105" s="37"/>
      <c r="K7105" s="37"/>
      <c r="L7105" s="37"/>
      <c r="M7105" s="37"/>
      <c r="N7105" s="37"/>
      <c r="O7105" s="37"/>
      <c r="P7105" s="37"/>
    </row>
    <row r="7106" spans="2:16" s="1" customFormat="1" x14ac:dyDescent="0.65">
      <c r="B7106" s="68"/>
      <c r="D7106" s="70"/>
      <c r="F7106" s="69"/>
      <c r="G7106" s="37"/>
      <c r="H7106" s="37"/>
      <c r="I7106" s="37"/>
      <c r="J7106" s="37"/>
      <c r="K7106" s="37"/>
      <c r="L7106" s="37"/>
      <c r="M7106" s="37"/>
      <c r="N7106" s="37"/>
      <c r="O7106" s="37"/>
      <c r="P7106" s="37"/>
    </row>
    <row r="7107" spans="2:16" s="1" customFormat="1" x14ac:dyDescent="0.65">
      <c r="B7107" s="68"/>
      <c r="D7107" s="70"/>
      <c r="F7107" s="69"/>
      <c r="G7107" s="37"/>
      <c r="H7107" s="37"/>
      <c r="I7107" s="37"/>
      <c r="J7107" s="37"/>
      <c r="K7107" s="37"/>
      <c r="L7107" s="37"/>
      <c r="M7107" s="37"/>
      <c r="N7107" s="37"/>
      <c r="O7107" s="37"/>
      <c r="P7107" s="37"/>
    </row>
    <row r="7108" spans="2:16" s="1" customFormat="1" x14ac:dyDescent="0.65">
      <c r="B7108" s="68"/>
      <c r="D7108" s="70"/>
      <c r="F7108" s="69"/>
      <c r="G7108" s="37"/>
      <c r="H7108" s="37"/>
      <c r="I7108" s="37"/>
      <c r="J7108" s="37"/>
      <c r="K7108" s="37"/>
      <c r="L7108" s="37"/>
      <c r="M7108" s="37"/>
      <c r="N7108" s="37"/>
      <c r="O7108" s="37"/>
      <c r="P7108" s="37"/>
    </row>
    <row r="7109" spans="2:16" s="1" customFormat="1" x14ac:dyDescent="0.65">
      <c r="B7109" s="68"/>
      <c r="D7109" s="70"/>
      <c r="F7109" s="69"/>
      <c r="G7109" s="37"/>
      <c r="H7109" s="37"/>
      <c r="I7109" s="37"/>
      <c r="J7109" s="37"/>
      <c r="K7109" s="37"/>
      <c r="L7109" s="37"/>
      <c r="M7109" s="37"/>
      <c r="N7109" s="37"/>
      <c r="O7109" s="37"/>
      <c r="P7109" s="37"/>
    </row>
    <row r="7110" spans="2:16" s="1" customFormat="1" x14ac:dyDescent="0.65">
      <c r="B7110" s="68"/>
      <c r="D7110" s="70"/>
      <c r="F7110" s="69"/>
      <c r="G7110" s="37"/>
      <c r="H7110" s="37"/>
      <c r="I7110" s="37"/>
      <c r="J7110" s="37"/>
      <c r="K7110" s="37"/>
      <c r="L7110" s="37"/>
      <c r="M7110" s="37"/>
      <c r="N7110" s="37"/>
      <c r="O7110" s="37"/>
      <c r="P7110" s="37"/>
    </row>
    <row r="7111" spans="2:16" s="1" customFormat="1" x14ac:dyDescent="0.65">
      <c r="B7111" s="68"/>
      <c r="D7111" s="70"/>
      <c r="F7111" s="69"/>
      <c r="G7111" s="37"/>
      <c r="H7111" s="37"/>
      <c r="I7111" s="37"/>
      <c r="J7111" s="37"/>
      <c r="K7111" s="37"/>
      <c r="L7111" s="37"/>
      <c r="M7111" s="37"/>
      <c r="N7111" s="37"/>
      <c r="O7111" s="37"/>
      <c r="P7111" s="37"/>
    </row>
    <row r="7112" spans="2:16" s="1" customFormat="1" x14ac:dyDescent="0.65">
      <c r="B7112" s="68"/>
      <c r="D7112" s="70"/>
      <c r="F7112" s="69"/>
      <c r="G7112" s="37"/>
      <c r="H7112" s="37"/>
      <c r="I7112" s="37"/>
      <c r="J7112" s="37"/>
      <c r="K7112" s="37"/>
      <c r="L7112" s="37"/>
      <c r="M7112" s="37"/>
      <c r="N7112" s="37"/>
      <c r="O7112" s="37"/>
      <c r="P7112" s="37"/>
    </row>
    <row r="7113" spans="2:16" s="1" customFormat="1" x14ac:dyDescent="0.65">
      <c r="B7113" s="68"/>
      <c r="D7113" s="70"/>
      <c r="F7113" s="69"/>
      <c r="G7113" s="37"/>
      <c r="H7113" s="37"/>
      <c r="I7113" s="37"/>
      <c r="J7113" s="37"/>
      <c r="K7113" s="37"/>
      <c r="L7113" s="37"/>
      <c r="M7113" s="37"/>
      <c r="N7113" s="37"/>
      <c r="O7113" s="37"/>
      <c r="P7113" s="37"/>
    </row>
    <row r="7114" spans="2:16" s="1" customFormat="1" x14ac:dyDescent="0.65">
      <c r="B7114" s="68"/>
      <c r="D7114" s="70"/>
      <c r="F7114" s="69"/>
      <c r="G7114" s="37"/>
      <c r="H7114" s="37"/>
      <c r="I7114" s="37"/>
      <c r="J7114" s="37"/>
      <c r="K7114" s="37"/>
      <c r="L7114" s="37"/>
      <c r="M7114" s="37"/>
      <c r="N7114" s="37"/>
      <c r="O7114" s="37"/>
      <c r="P7114" s="37"/>
    </row>
    <row r="7115" spans="2:16" s="1" customFormat="1" x14ac:dyDescent="0.65">
      <c r="B7115" s="68"/>
      <c r="D7115" s="70"/>
      <c r="F7115" s="69"/>
      <c r="G7115" s="37"/>
      <c r="H7115" s="37"/>
      <c r="I7115" s="37"/>
      <c r="J7115" s="37"/>
      <c r="K7115" s="37"/>
      <c r="L7115" s="37"/>
      <c r="M7115" s="37"/>
      <c r="N7115" s="37"/>
      <c r="O7115" s="37"/>
      <c r="P7115" s="37"/>
    </row>
    <row r="7116" spans="2:16" s="1" customFormat="1" x14ac:dyDescent="0.65">
      <c r="B7116" s="68"/>
      <c r="D7116" s="70"/>
      <c r="F7116" s="69"/>
      <c r="G7116" s="37"/>
      <c r="H7116" s="37"/>
      <c r="I7116" s="37"/>
      <c r="J7116" s="37"/>
      <c r="K7116" s="37"/>
      <c r="L7116" s="37"/>
      <c r="M7116" s="37"/>
      <c r="N7116" s="37"/>
      <c r="O7116" s="37"/>
      <c r="P7116" s="37"/>
    </row>
    <row r="7117" spans="2:16" s="1" customFormat="1" x14ac:dyDescent="0.65">
      <c r="B7117" s="68"/>
      <c r="D7117" s="70"/>
      <c r="F7117" s="69"/>
      <c r="G7117" s="37"/>
      <c r="H7117" s="37"/>
      <c r="I7117" s="37"/>
      <c r="J7117" s="37"/>
      <c r="K7117" s="37"/>
      <c r="L7117" s="37"/>
      <c r="M7117" s="37"/>
      <c r="N7117" s="37"/>
      <c r="O7117" s="37"/>
      <c r="P7117" s="37"/>
    </row>
    <row r="7118" spans="2:16" s="1" customFormat="1" x14ac:dyDescent="0.65">
      <c r="B7118" s="68"/>
      <c r="D7118" s="70"/>
      <c r="F7118" s="69"/>
      <c r="G7118" s="37"/>
      <c r="H7118" s="37"/>
      <c r="I7118" s="37"/>
      <c r="J7118" s="37"/>
      <c r="K7118" s="37"/>
      <c r="L7118" s="37"/>
      <c r="M7118" s="37"/>
      <c r="N7118" s="37"/>
      <c r="O7118" s="37"/>
      <c r="P7118" s="37"/>
    </row>
    <row r="7119" spans="2:16" s="1" customFormat="1" x14ac:dyDescent="0.65">
      <c r="B7119" s="68"/>
      <c r="D7119" s="70"/>
      <c r="F7119" s="69"/>
      <c r="G7119" s="37"/>
      <c r="H7119" s="37"/>
      <c r="I7119" s="37"/>
      <c r="J7119" s="37"/>
      <c r="K7119" s="37"/>
      <c r="L7119" s="37"/>
      <c r="M7119" s="37"/>
      <c r="N7119" s="37"/>
      <c r="O7119" s="37"/>
      <c r="P7119" s="37"/>
    </row>
    <row r="7120" spans="2:16" s="1" customFormat="1" x14ac:dyDescent="0.65">
      <c r="B7120" s="68"/>
      <c r="D7120" s="70"/>
      <c r="F7120" s="69"/>
      <c r="G7120" s="37"/>
      <c r="H7120" s="37"/>
      <c r="I7120" s="37"/>
      <c r="J7120" s="37"/>
      <c r="K7120" s="37"/>
      <c r="L7120" s="37"/>
      <c r="M7120" s="37"/>
      <c r="N7120" s="37"/>
      <c r="O7120" s="37"/>
      <c r="P7120" s="37"/>
    </row>
    <row r="7121" spans="2:16" s="1" customFormat="1" x14ac:dyDescent="0.65">
      <c r="B7121" s="68"/>
      <c r="D7121" s="70"/>
      <c r="F7121" s="69"/>
      <c r="G7121" s="37"/>
      <c r="H7121" s="37"/>
      <c r="I7121" s="37"/>
      <c r="J7121" s="37"/>
      <c r="K7121" s="37"/>
      <c r="L7121" s="37"/>
      <c r="M7121" s="37"/>
      <c r="N7121" s="37"/>
      <c r="O7121" s="37"/>
      <c r="P7121" s="37"/>
    </row>
    <row r="7122" spans="2:16" s="1" customFormat="1" x14ac:dyDescent="0.65">
      <c r="B7122" s="68"/>
      <c r="D7122" s="70"/>
      <c r="F7122" s="69"/>
      <c r="G7122" s="37"/>
      <c r="H7122" s="37"/>
      <c r="I7122" s="37"/>
      <c r="J7122" s="37"/>
      <c r="K7122" s="37"/>
      <c r="L7122" s="37"/>
      <c r="M7122" s="37"/>
      <c r="N7122" s="37"/>
      <c r="O7122" s="37"/>
      <c r="P7122" s="37"/>
    </row>
    <row r="7123" spans="2:16" s="1" customFormat="1" x14ac:dyDescent="0.65">
      <c r="B7123" s="68"/>
      <c r="D7123" s="70"/>
      <c r="F7123" s="69"/>
      <c r="G7123" s="37"/>
      <c r="H7123" s="37"/>
      <c r="I7123" s="37"/>
      <c r="J7123" s="37"/>
      <c r="K7123" s="37"/>
      <c r="L7123" s="37"/>
      <c r="M7123" s="37"/>
      <c r="N7123" s="37"/>
      <c r="O7123" s="37"/>
      <c r="P7123" s="37"/>
    </row>
    <row r="7124" spans="2:16" s="1" customFormat="1" x14ac:dyDescent="0.65">
      <c r="B7124" s="68"/>
      <c r="D7124" s="70"/>
      <c r="F7124" s="69"/>
      <c r="G7124" s="37"/>
      <c r="H7124" s="37"/>
      <c r="I7124" s="37"/>
      <c r="J7124" s="37"/>
      <c r="K7124" s="37"/>
      <c r="L7124" s="37"/>
      <c r="M7124" s="37"/>
      <c r="N7124" s="37"/>
      <c r="O7124" s="37"/>
      <c r="P7124" s="37"/>
    </row>
    <row r="7125" spans="2:16" s="1" customFormat="1" x14ac:dyDescent="0.65">
      <c r="B7125" s="68"/>
      <c r="D7125" s="70"/>
      <c r="F7125" s="69"/>
      <c r="G7125" s="37"/>
      <c r="H7125" s="37"/>
      <c r="I7125" s="37"/>
      <c r="J7125" s="37"/>
      <c r="K7125" s="37"/>
      <c r="L7125" s="37"/>
      <c r="M7125" s="37"/>
      <c r="N7125" s="37"/>
      <c r="O7125" s="37"/>
      <c r="P7125" s="37"/>
    </row>
    <row r="7126" spans="2:16" s="1" customFormat="1" x14ac:dyDescent="0.65">
      <c r="B7126" s="68"/>
      <c r="D7126" s="70"/>
      <c r="F7126" s="69"/>
      <c r="G7126" s="37"/>
      <c r="H7126" s="37"/>
      <c r="I7126" s="37"/>
      <c r="J7126" s="37"/>
      <c r="K7126" s="37"/>
      <c r="L7126" s="37"/>
      <c r="M7126" s="37"/>
      <c r="N7126" s="37"/>
      <c r="O7126" s="37"/>
      <c r="P7126" s="37"/>
    </row>
    <row r="7127" spans="2:16" s="1" customFormat="1" x14ac:dyDescent="0.65">
      <c r="B7127" s="68"/>
      <c r="D7127" s="70"/>
      <c r="F7127" s="69"/>
      <c r="G7127" s="37"/>
      <c r="H7127" s="37"/>
      <c r="I7127" s="37"/>
      <c r="J7127" s="37"/>
      <c r="K7127" s="37"/>
      <c r="L7127" s="37"/>
      <c r="M7127" s="37"/>
      <c r="N7127" s="37"/>
      <c r="O7127" s="37"/>
      <c r="P7127" s="37"/>
    </row>
    <row r="7128" spans="2:16" s="1" customFormat="1" x14ac:dyDescent="0.65">
      <c r="B7128" s="68"/>
      <c r="D7128" s="70"/>
      <c r="F7128" s="69"/>
      <c r="G7128" s="37"/>
      <c r="H7128" s="37"/>
      <c r="I7128" s="37"/>
      <c r="J7128" s="37"/>
      <c r="K7128" s="37"/>
      <c r="L7128" s="37"/>
      <c r="M7128" s="37"/>
      <c r="N7128" s="37"/>
      <c r="O7128" s="37"/>
      <c r="P7128" s="37"/>
    </row>
    <row r="7129" spans="2:16" s="1" customFormat="1" x14ac:dyDescent="0.65">
      <c r="B7129" s="68"/>
      <c r="D7129" s="70"/>
      <c r="F7129" s="69"/>
      <c r="G7129" s="37"/>
      <c r="H7129" s="37"/>
      <c r="I7129" s="37"/>
      <c r="J7129" s="37"/>
      <c r="K7129" s="37"/>
      <c r="L7129" s="37"/>
      <c r="M7129" s="37"/>
      <c r="N7129" s="37"/>
      <c r="O7129" s="37"/>
      <c r="P7129" s="37"/>
    </row>
    <row r="7130" spans="2:16" s="1" customFormat="1" x14ac:dyDescent="0.65">
      <c r="B7130" s="68"/>
      <c r="D7130" s="70"/>
      <c r="F7130" s="69"/>
      <c r="G7130" s="37"/>
      <c r="H7130" s="37"/>
      <c r="I7130" s="37"/>
      <c r="J7130" s="37"/>
      <c r="K7130" s="37"/>
      <c r="L7130" s="37"/>
      <c r="M7130" s="37"/>
      <c r="N7130" s="37"/>
      <c r="O7130" s="37"/>
      <c r="P7130" s="37"/>
    </row>
    <row r="7131" spans="2:16" s="1" customFormat="1" x14ac:dyDescent="0.65">
      <c r="B7131" s="68"/>
      <c r="D7131" s="70"/>
      <c r="F7131" s="69"/>
      <c r="G7131" s="37"/>
      <c r="H7131" s="37"/>
      <c r="I7131" s="37"/>
      <c r="J7131" s="37"/>
      <c r="K7131" s="37"/>
      <c r="L7131" s="37"/>
      <c r="M7131" s="37"/>
      <c r="N7131" s="37"/>
      <c r="O7131" s="37"/>
      <c r="P7131" s="37"/>
    </row>
    <row r="7132" spans="2:16" s="1" customFormat="1" x14ac:dyDescent="0.65">
      <c r="B7132" s="68"/>
      <c r="D7132" s="70"/>
      <c r="F7132" s="69"/>
      <c r="G7132" s="37"/>
      <c r="H7132" s="37"/>
      <c r="I7132" s="37"/>
      <c r="J7132" s="37"/>
      <c r="K7132" s="37"/>
      <c r="L7132" s="37"/>
      <c r="M7132" s="37"/>
      <c r="N7132" s="37"/>
      <c r="O7132" s="37"/>
      <c r="P7132" s="37"/>
    </row>
    <row r="7133" spans="2:16" s="1" customFormat="1" x14ac:dyDescent="0.65">
      <c r="B7133" s="68"/>
      <c r="D7133" s="70"/>
      <c r="F7133" s="69"/>
      <c r="G7133" s="37"/>
      <c r="H7133" s="37"/>
      <c r="I7133" s="37"/>
      <c r="J7133" s="37"/>
      <c r="K7133" s="37"/>
      <c r="L7133" s="37"/>
      <c r="M7133" s="37"/>
      <c r="N7133" s="37"/>
      <c r="O7133" s="37"/>
      <c r="P7133" s="37"/>
    </row>
    <row r="7134" spans="2:16" s="1" customFormat="1" x14ac:dyDescent="0.65">
      <c r="B7134" s="68"/>
      <c r="D7134" s="70"/>
      <c r="F7134" s="69"/>
      <c r="G7134" s="37"/>
      <c r="H7134" s="37"/>
      <c r="I7134" s="37"/>
      <c r="J7134" s="37"/>
      <c r="K7134" s="37"/>
      <c r="L7134" s="37"/>
      <c r="M7134" s="37"/>
      <c r="N7134" s="37"/>
      <c r="O7134" s="37"/>
      <c r="P7134" s="37"/>
    </row>
    <row r="7135" spans="2:16" s="1" customFormat="1" x14ac:dyDescent="0.65">
      <c r="B7135" s="68"/>
      <c r="D7135" s="70"/>
      <c r="F7135" s="69"/>
      <c r="G7135" s="37"/>
      <c r="H7135" s="37"/>
      <c r="I7135" s="37"/>
      <c r="J7135" s="37"/>
      <c r="K7135" s="37"/>
      <c r="L7135" s="37"/>
      <c r="M7135" s="37"/>
      <c r="N7135" s="37"/>
      <c r="O7135" s="37"/>
      <c r="P7135" s="37"/>
    </row>
    <row r="7136" spans="2:16" s="1" customFormat="1" x14ac:dyDescent="0.65">
      <c r="B7136" s="68"/>
      <c r="D7136" s="70"/>
      <c r="F7136" s="69"/>
      <c r="G7136" s="37"/>
      <c r="H7136" s="37"/>
      <c r="I7136" s="37"/>
      <c r="J7136" s="37"/>
      <c r="K7136" s="37"/>
      <c r="L7136" s="37"/>
      <c r="M7136" s="37"/>
      <c r="N7136" s="37"/>
      <c r="O7136" s="37"/>
      <c r="P7136" s="37"/>
    </row>
    <row r="7137" spans="2:16" s="1" customFormat="1" x14ac:dyDescent="0.65">
      <c r="B7137" s="68"/>
      <c r="D7137" s="70"/>
      <c r="F7137" s="69"/>
      <c r="G7137" s="37"/>
      <c r="H7137" s="37"/>
      <c r="I7137" s="37"/>
      <c r="J7137" s="37"/>
      <c r="K7137" s="37"/>
      <c r="L7137" s="37"/>
      <c r="M7137" s="37"/>
      <c r="N7137" s="37"/>
      <c r="O7137" s="37"/>
      <c r="P7137" s="37"/>
    </row>
    <row r="7138" spans="2:16" s="1" customFormat="1" x14ac:dyDescent="0.65">
      <c r="B7138" s="68"/>
      <c r="D7138" s="70"/>
      <c r="F7138" s="69"/>
      <c r="G7138" s="37"/>
      <c r="H7138" s="37"/>
      <c r="I7138" s="37"/>
      <c r="J7138" s="37"/>
      <c r="K7138" s="37"/>
      <c r="L7138" s="37"/>
      <c r="M7138" s="37"/>
      <c r="N7138" s="37"/>
      <c r="O7138" s="37"/>
      <c r="P7138" s="37"/>
    </row>
    <row r="7139" spans="2:16" s="1" customFormat="1" x14ac:dyDescent="0.65">
      <c r="B7139" s="68"/>
      <c r="D7139" s="70"/>
      <c r="F7139" s="69"/>
      <c r="G7139" s="37"/>
      <c r="H7139" s="37"/>
      <c r="I7139" s="37"/>
      <c r="J7139" s="37"/>
      <c r="K7139" s="37"/>
      <c r="L7139" s="37"/>
      <c r="M7139" s="37"/>
      <c r="N7139" s="37"/>
      <c r="O7139" s="37"/>
      <c r="P7139" s="37"/>
    </row>
    <row r="7140" spans="2:16" s="1" customFormat="1" x14ac:dyDescent="0.65">
      <c r="B7140" s="68"/>
      <c r="D7140" s="70"/>
      <c r="F7140" s="69"/>
      <c r="G7140" s="37"/>
      <c r="H7140" s="37"/>
      <c r="I7140" s="37"/>
      <c r="J7140" s="37"/>
      <c r="K7140" s="37"/>
      <c r="L7140" s="37"/>
      <c r="M7140" s="37"/>
      <c r="N7140" s="37"/>
      <c r="O7140" s="37"/>
      <c r="P7140" s="37"/>
    </row>
    <row r="7141" spans="2:16" s="1" customFormat="1" x14ac:dyDescent="0.65">
      <c r="B7141" s="68"/>
      <c r="D7141" s="70"/>
      <c r="F7141" s="69"/>
      <c r="G7141" s="37"/>
      <c r="H7141" s="37"/>
      <c r="I7141" s="37"/>
      <c r="J7141" s="37"/>
      <c r="K7141" s="37"/>
      <c r="L7141" s="37"/>
      <c r="M7141" s="37"/>
      <c r="N7141" s="37"/>
      <c r="O7141" s="37"/>
      <c r="P7141" s="37"/>
    </row>
    <row r="7142" spans="2:16" s="1" customFormat="1" x14ac:dyDescent="0.65">
      <c r="B7142" s="68"/>
      <c r="D7142" s="70"/>
      <c r="F7142" s="69"/>
      <c r="G7142" s="37"/>
      <c r="H7142" s="37"/>
      <c r="I7142" s="37"/>
      <c r="J7142" s="37"/>
      <c r="K7142" s="37"/>
      <c r="L7142" s="37"/>
      <c r="M7142" s="37"/>
      <c r="N7142" s="37"/>
      <c r="O7142" s="37"/>
      <c r="P7142" s="37"/>
    </row>
    <row r="7143" spans="2:16" s="1" customFormat="1" x14ac:dyDescent="0.65">
      <c r="B7143" s="68"/>
      <c r="D7143" s="70"/>
      <c r="F7143" s="69"/>
      <c r="G7143" s="37"/>
      <c r="H7143" s="37"/>
      <c r="I7143" s="37"/>
      <c r="J7143" s="37"/>
      <c r="K7143" s="37"/>
      <c r="L7143" s="37"/>
      <c r="M7143" s="37"/>
      <c r="N7143" s="37"/>
      <c r="O7143" s="37"/>
      <c r="P7143" s="37"/>
    </row>
    <row r="7144" spans="2:16" s="1" customFormat="1" x14ac:dyDescent="0.65">
      <c r="B7144" s="68"/>
      <c r="D7144" s="70"/>
      <c r="F7144" s="69"/>
      <c r="G7144" s="37"/>
      <c r="H7144" s="37"/>
      <c r="I7144" s="37"/>
      <c r="J7144" s="37"/>
      <c r="K7144" s="37"/>
      <c r="L7144" s="37"/>
      <c r="M7144" s="37"/>
      <c r="N7144" s="37"/>
      <c r="O7144" s="37"/>
      <c r="P7144" s="37"/>
    </row>
    <row r="7145" spans="2:16" s="1" customFormat="1" x14ac:dyDescent="0.65">
      <c r="B7145" s="68"/>
      <c r="D7145" s="70"/>
      <c r="F7145" s="69"/>
      <c r="G7145" s="37"/>
      <c r="H7145" s="37"/>
      <c r="I7145" s="37"/>
      <c r="J7145" s="37"/>
      <c r="K7145" s="37"/>
      <c r="L7145" s="37"/>
      <c r="M7145" s="37"/>
      <c r="N7145" s="37"/>
      <c r="O7145" s="37"/>
      <c r="P7145" s="37"/>
    </row>
    <row r="7146" spans="2:16" s="1" customFormat="1" x14ac:dyDescent="0.65">
      <c r="B7146" s="68"/>
      <c r="D7146" s="70"/>
      <c r="F7146" s="69"/>
      <c r="G7146" s="37"/>
      <c r="H7146" s="37"/>
      <c r="I7146" s="37"/>
      <c r="J7146" s="37"/>
      <c r="K7146" s="37"/>
      <c r="L7146" s="37"/>
      <c r="M7146" s="37"/>
      <c r="N7146" s="37"/>
      <c r="O7146" s="37"/>
      <c r="P7146" s="37"/>
    </row>
    <row r="7147" spans="2:16" s="1" customFormat="1" x14ac:dyDescent="0.65">
      <c r="B7147" s="68"/>
      <c r="D7147" s="70"/>
      <c r="F7147" s="69"/>
      <c r="G7147" s="37"/>
      <c r="H7147" s="37"/>
      <c r="I7147" s="37"/>
      <c r="J7147" s="37"/>
      <c r="K7147" s="37"/>
      <c r="L7147" s="37"/>
      <c r="M7147" s="37"/>
      <c r="N7147" s="37"/>
      <c r="O7147" s="37"/>
      <c r="P7147" s="37"/>
    </row>
    <row r="7148" spans="2:16" s="1" customFormat="1" x14ac:dyDescent="0.65">
      <c r="B7148" s="68"/>
      <c r="D7148" s="70"/>
      <c r="F7148" s="69"/>
      <c r="G7148" s="37"/>
      <c r="H7148" s="37"/>
      <c r="I7148" s="37"/>
      <c r="J7148" s="37"/>
      <c r="K7148" s="37"/>
      <c r="L7148" s="37"/>
      <c r="M7148" s="37"/>
      <c r="N7148" s="37"/>
      <c r="O7148" s="37"/>
      <c r="P7148" s="37"/>
    </row>
    <row r="7149" spans="2:16" s="1" customFormat="1" x14ac:dyDescent="0.65">
      <c r="B7149" s="68"/>
      <c r="D7149" s="70"/>
      <c r="F7149" s="69"/>
      <c r="G7149" s="37"/>
      <c r="H7149" s="37"/>
      <c r="I7149" s="37"/>
      <c r="J7149" s="37"/>
      <c r="K7149" s="37"/>
      <c r="L7149" s="37"/>
      <c r="M7149" s="37"/>
      <c r="N7149" s="37"/>
      <c r="O7149" s="37"/>
      <c r="P7149" s="37"/>
    </row>
    <row r="7150" spans="2:16" s="1" customFormat="1" x14ac:dyDescent="0.65">
      <c r="B7150" s="68"/>
      <c r="D7150" s="70"/>
      <c r="F7150" s="69"/>
      <c r="G7150" s="37"/>
      <c r="H7150" s="37"/>
      <c r="I7150" s="37"/>
      <c r="J7150" s="37"/>
      <c r="K7150" s="37"/>
      <c r="L7150" s="37"/>
      <c r="M7150" s="37"/>
      <c r="N7150" s="37"/>
      <c r="O7150" s="37"/>
      <c r="P7150" s="37"/>
    </row>
    <row r="7151" spans="2:16" s="1" customFormat="1" x14ac:dyDescent="0.65">
      <c r="B7151" s="68"/>
      <c r="D7151" s="70"/>
      <c r="F7151" s="69"/>
      <c r="G7151" s="37"/>
      <c r="H7151" s="37"/>
      <c r="I7151" s="37"/>
      <c r="J7151" s="37"/>
      <c r="K7151" s="37"/>
      <c r="L7151" s="37"/>
      <c r="M7151" s="37"/>
      <c r="N7151" s="37"/>
      <c r="O7151" s="37"/>
      <c r="P7151" s="37"/>
    </row>
    <row r="7152" spans="2:16" s="1" customFormat="1" x14ac:dyDescent="0.65">
      <c r="B7152" s="68"/>
      <c r="D7152" s="70"/>
      <c r="F7152" s="69"/>
      <c r="G7152" s="37"/>
      <c r="H7152" s="37"/>
      <c r="I7152" s="37"/>
      <c r="J7152" s="37"/>
      <c r="K7152" s="37"/>
      <c r="L7152" s="37"/>
      <c r="M7152" s="37"/>
      <c r="N7152" s="37"/>
      <c r="O7152" s="37"/>
      <c r="P7152" s="37"/>
    </row>
    <row r="7153" spans="2:16" s="1" customFormat="1" x14ac:dyDescent="0.65">
      <c r="B7153" s="68"/>
      <c r="D7153" s="70"/>
      <c r="F7153" s="69"/>
      <c r="G7153" s="37"/>
      <c r="H7153" s="37"/>
      <c r="I7153" s="37"/>
      <c r="J7153" s="37"/>
      <c r="K7153" s="37"/>
      <c r="L7153" s="37"/>
      <c r="M7153" s="37"/>
      <c r="N7153" s="37"/>
      <c r="O7153" s="37"/>
      <c r="P7153" s="37"/>
    </row>
    <row r="7154" spans="2:16" s="1" customFormat="1" x14ac:dyDescent="0.65">
      <c r="B7154" s="68"/>
      <c r="D7154" s="70"/>
      <c r="F7154" s="69"/>
      <c r="G7154" s="37"/>
      <c r="H7154" s="37"/>
      <c r="I7154" s="37"/>
      <c r="J7154" s="37"/>
      <c r="K7154" s="37"/>
      <c r="L7154" s="37"/>
      <c r="M7154" s="37"/>
      <c r="N7154" s="37"/>
      <c r="O7154" s="37"/>
      <c r="P7154" s="37"/>
    </row>
    <row r="7155" spans="2:16" s="1" customFormat="1" x14ac:dyDescent="0.65">
      <c r="B7155" s="68"/>
      <c r="D7155" s="70"/>
      <c r="F7155" s="69"/>
      <c r="G7155" s="37"/>
      <c r="H7155" s="37"/>
      <c r="I7155" s="37"/>
      <c r="J7155" s="37"/>
      <c r="K7155" s="37"/>
      <c r="L7155" s="37"/>
      <c r="M7155" s="37"/>
      <c r="N7155" s="37"/>
      <c r="O7155" s="37"/>
      <c r="P7155" s="37"/>
    </row>
    <row r="7156" spans="2:16" s="1" customFormat="1" x14ac:dyDescent="0.65">
      <c r="B7156" s="68"/>
      <c r="D7156" s="70"/>
      <c r="F7156" s="69"/>
      <c r="G7156" s="37"/>
      <c r="H7156" s="37"/>
      <c r="I7156" s="37"/>
      <c r="J7156" s="37"/>
      <c r="K7156" s="37"/>
      <c r="L7156" s="37"/>
      <c r="M7156" s="37"/>
      <c r="N7156" s="37"/>
      <c r="O7156" s="37"/>
      <c r="P7156" s="37"/>
    </row>
    <row r="7157" spans="2:16" s="1" customFormat="1" x14ac:dyDescent="0.65">
      <c r="B7157" s="68"/>
      <c r="D7157" s="70"/>
      <c r="F7157" s="69"/>
      <c r="G7157" s="37"/>
      <c r="H7157" s="37"/>
      <c r="I7157" s="37"/>
      <c r="J7157" s="37"/>
      <c r="K7157" s="37"/>
      <c r="L7157" s="37"/>
      <c r="M7157" s="37"/>
      <c r="N7157" s="37"/>
      <c r="O7157" s="37"/>
      <c r="P7157" s="37"/>
    </row>
    <row r="7158" spans="2:16" s="1" customFormat="1" x14ac:dyDescent="0.65">
      <c r="B7158" s="68"/>
      <c r="D7158" s="70"/>
      <c r="F7158" s="69"/>
      <c r="G7158" s="37"/>
      <c r="H7158" s="37"/>
      <c r="I7158" s="37"/>
      <c r="J7158" s="37"/>
      <c r="K7158" s="37"/>
      <c r="L7158" s="37"/>
      <c r="M7158" s="37"/>
      <c r="N7158" s="37"/>
      <c r="O7158" s="37"/>
      <c r="P7158" s="37"/>
    </row>
    <row r="7159" spans="2:16" s="1" customFormat="1" x14ac:dyDescent="0.65">
      <c r="B7159" s="68"/>
      <c r="D7159" s="70"/>
      <c r="F7159" s="69"/>
      <c r="G7159" s="37"/>
      <c r="H7159" s="37"/>
      <c r="I7159" s="37"/>
      <c r="J7159" s="37"/>
      <c r="K7159" s="37"/>
      <c r="L7159" s="37"/>
      <c r="M7159" s="37"/>
      <c r="N7159" s="37"/>
      <c r="O7159" s="37"/>
      <c r="P7159" s="37"/>
    </row>
    <row r="7160" spans="2:16" s="1" customFormat="1" x14ac:dyDescent="0.65">
      <c r="B7160" s="68"/>
      <c r="D7160" s="70"/>
      <c r="F7160" s="69"/>
      <c r="G7160" s="37"/>
      <c r="H7160" s="37"/>
      <c r="I7160" s="37"/>
      <c r="J7160" s="37"/>
      <c r="K7160" s="37"/>
      <c r="L7160" s="37"/>
      <c r="M7160" s="37"/>
      <c r="N7160" s="37"/>
      <c r="O7160" s="37"/>
      <c r="P7160" s="37"/>
    </row>
    <row r="7161" spans="2:16" s="1" customFormat="1" x14ac:dyDescent="0.65">
      <c r="B7161" s="68"/>
      <c r="D7161" s="70"/>
      <c r="F7161" s="69"/>
      <c r="G7161" s="37"/>
      <c r="H7161" s="37"/>
      <c r="I7161" s="37"/>
      <c r="J7161" s="37"/>
      <c r="K7161" s="37"/>
      <c r="L7161" s="37"/>
      <c r="M7161" s="37"/>
      <c r="N7161" s="37"/>
      <c r="O7161" s="37"/>
      <c r="P7161" s="37"/>
    </row>
    <row r="7162" spans="2:16" s="1" customFormat="1" x14ac:dyDescent="0.65">
      <c r="B7162" s="68"/>
      <c r="D7162" s="70"/>
      <c r="F7162" s="69"/>
      <c r="G7162" s="37"/>
      <c r="H7162" s="37"/>
      <c r="I7162" s="37"/>
      <c r="J7162" s="37"/>
      <c r="K7162" s="37"/>
      <c r="L7162" s="37"/>
      <c r="M7162" s="37"/>
      <c r="N7162" s="37"/>
      <c r="O7162" s="37"/>
      <c r="P7162" s="37"/>
    </row>
    <row r="7163" spans="2:16" s="1" customFormat="1" x14ac:dyDescent="0.65">
      <c r="B7163" s="68"/>
      <c r="D7163" s="70"/>
      <c r="F7163" s="69"/>
      <c r="G7163" s="37"/>
      <c r="H7163" s="37"/>
      <c r="I7163" s="37"/>
      <c r="J7163" s="37"/>
      <c r="K7163" s="37"/>
      <c r="L7163" s="37"/>
      <c r="M7163" s="37"/>
      <c r="N7163" s="37"/>
      <c r="O7163" s="37"/>
      <c r="P7163" s="37"/>
    </row>
    <row r="7164" spans="2:16" s="1" customFormat="1" x14ac:dyDescent="0.65">
      <c r="B7164" s="68"/>
      <c r="D7164" s="70"/>
      <c r="F7164" s="69"/>
      <c r="G7164" s="37"/>
      <c r="H7164" s="37"/>
      <c r="I7164" s="37"/>
      <c r="J7164" s="37"/>
      <c r="K7164" s="37"/>
      <c r="L7164" s="37"/>
      <c r="M7164" s="37"/>
      <c r="N7164" s="37"/>
      <c r="O7164" s="37"/>
      <c r="P7164" s="37"/>
    </row>
    <row r="7165" spans="2:16" s="1" customFormat="1" x14ac:dyDescent="0.65">
      <c r="B7165" s="68"/>
      <c r="D7165" s="70"/>
      <c r="F7165" s="69"/>
      <c r="G7165" s="37"/>
      <c r="H7165" s="37"/>
      <c r="I7165" s="37"/>
      <c r="J7165" s="37"/>
      <c r="K7165" s="37"/>
      <c r="L7165" s="37"/>
      <c r="M7165" s="37"/>
      <c r="N7165" s="37"/>
      <c r="O7165" s="37"/>
      <c r="P7165" s="37"/>
    </row>
    <row r="7166" spans="2:16" s="1" customFormat="1" x14ac:dyDescent="0.65">
      <c r="B7166" s="68"/>
      <c r="D7166" s="70"/>
      <c r="F7166" s="69"/>
      <c r="G7166" s="37"/>
      <c r="H7166" s="37"/>
      <c r="I7166" s="37"/>
      <c r="J7166" s="37"/>
      <c r="K7166" s="37"/>
      <c r="L7166" s="37"/>
      <c r="M7166" s="37"/>
      <c r="N7166" s="37"/>
      <c r="O7166" s="37"/>
      <c r="P7166" s="37"/>
    </row>
    <row r="7167" spans="2:16" s="1" customFormat="1" x14ac:dyDescent="0.65">
      <c r="B7167" s="68"/>
      <c r="D7167" s="70"/>
      <c r="F7167" s="69"/>
      <c r="G7167" s="37"/>
      <c r="H7167" s="37"/>
      <c r="I7167" s="37"/>
      <c r="J7167" s="37"/>
      <c r="K7167" s="37"/>
      <c r="L7167" s="37"/>
      <c r="M7167" s="37"/>
      <c r="N7167" s="37"/>
      <c r="O7167" s="37"/>
      <c r="P7167" s="37"/>
    </row>
    <row r="7168" spans="2:16" s="1" customFormat="1" x14ac:dyDescent="0.65">
      <c r="B7168" s="68"/>
      <c r="D7168" s="70"/>
      <c r="F7168" s="69"/>
      <c r="G7168" s="37"/>
      <c r="H7168" s="37"/>
      <c r="I7168" s="37"/>
      <c r="J7168" s="37"/>
      <c r="K7168" s="37"/>
      <c r="L7168" s="37"/>
      <c r="M7168" s="37"/>
      <c r="N7168" s="37"/>
      <c r="O7168" s="37"/>
      <c r="P7168" s="37"/>
    </row>
    <row r="7169" spans="2:16" s="1" customFormat="1" x14ac:dyDescent="0.65">
      <c r="B7169" s="68"/>
      <c r="D7169" s="70"/>
      <c r="F7169" s="69"/>
      <c r="G7169" s="37"/>
      <c r="H7169" s="37"/>
      <c r="I7169" s="37"/>
      <c r="J7169" s="37"/>
      <c r="K7169" s="37"/>
      <c r="L7169" s="37"/>
      <c r="M7169" s="37"/>
      <c r="N7169" s="37"/>
      <c r="O7169" s="37"/>
      <c r="P7169" s="37"/>
    </row>
    <row r="7170" spans="2:16" s="1" customFormat="1" x14ac:dyDescent="0.65">
      <c r="B7170" s="68"/>
      <c r="D7170" s="70"/>
      <c r="F7170" s="69"/>
      <c r="G7170" s="37"/>
      <c r="H7170" s="37"/>
      <c r="I7170" s="37"/>
      <c r="J7170" s="37"/>
      <c r="K7170" s="37"/>
      <c r="L7170" s="37"/>
      <c r="M7170" s="37"/>
      <c r="N7170" s="37"/>
      <c r="O7170" s="37"/>
      <c r="P7170" s="37"/>
    </row>
    <row r="7171" spans="2:16" s="1" customFormat="1" x14ac:dyDescent="0.65">
      <c r="B7171" s="68"/>
      <c r="D7171" s="70"/>
      <c r="F7171" s="69"/>
      <c r="G7171" s="37"/>
      <c r="H7171" s="37"/>
      <c r="I7171" s="37"/>
      <c r="J7171" s="37"/>
      <c r="K7171" s="37"/>
      <c r="L7171" s="37"/>
      <c r="M7171" s="37"/>
      <c r="N7171" s="37"/>
      <c r="O7171" s="37"/>
      <c r="P7171" s="37"/>
    </row>
    <row r="7172" spans="2:16" s="1" customFormat="1" x14ac:dyDescent="0.65">
      <c r="B7172" s="68"/>
      <c r="D7172" s="70"/>
      <c r="F7172" s="69"/>
      <c r="G7172" s="37"/>
      <c r="H7172" s="37"/>
      <c r="I7172" s="37"/>
      <c r="J7172" s="37"/>
      <c r="K7172" s="37"/>
      <c r="L7172" s="37"/>
      <c r="M7172" s="37"/>
      <c r="N7172" s="37"/>
      <c r="O7172" s="37"/>
      <c r="P7172" s="37"/>
    </row>
    <row r="7173" spans="2:16" s="1" customFormat="1" x14ac:dyDescent="0.65">
      <c r="B7173" s="68"/>
      <c r="D7173" s="70"/>
      <c r="F7173" s="69"/>
      <c r="G7173" s="37"/>
      <c r="H7173" s="37"/>
      <c r="I7173" s="37"/>
      <c r="J7173" s="37"/>
      <c r="K7173" s="37"/>
      <c r="L7173" s="37"/>
      <c r="M7173" s="37"/>
      <c r="N7173" s="37"/>
      <c r="O7173" s="37"/>
      <c r="P7173" s="37"/>
    </row>
    <row r="7174" spans="2:16" s="1" customFormat="1" x14ac:dyDescent="0.65">
      <c r="B7174" s="68"/>
      <c r="D7174" s="70"/>
      <c r="F7174" s="69"/>
      <c r="G7174" s="37"/>
      <c r="H7174" s="37"/>
      <c r="I7174" s="37"/>
      <c r="J7174" s="37"/>
      <c r="K7174" s="37"/>
      <c r="L7174" s="37"/>
      <c r="M7174" s="37"/>
      <c r="N7174" s="37"/>
      <c r="O7174" s="37"/>
      <c r="P7174" s="37"/>
    </row>
    <row r="7175" spans="2:16" s="1" customFormat="1" x14ac:dyDescent="0.65">
      <c r="B7175" s="68"/>
      <c r="D7175" s="70"/>
      <c r="F7175" s="69"/>
      <c r="G7175" s="37"/>
      <c r="H7175" s="37"/>
      <c r="I7175" s="37"/>
      <c r="J7175" s="37"/>
      <c r="K7175" s="37"/>
      <c r="L7175" s="37"/>
      <c r="M7175" s="37"/>
      <c r="N7175" s="37"/>
      <c r="O7175" s="37"/>
      <c r="P7175" s="37"/>
    </row>
    <row r="7176" spans="2:16" s="1" customFormat="1" x14ac:dyDescent="0.65">
      <c r="B7176" s="68"/>
      <c r="D7176" s="70"/>
      <c r="F7176" s="69"/>
      <c r="G7176" s="37"/>
      <c r="H7176" s="37"/>
      <c r="I7176" s="37"/>
      <c r="J7176" s="37"/>
      <c r="K7176" s="37"/>
      <c r="L7176" s="37"/>
      <c r="M7176" s="37"/>
      <c r="N7176" s="37"/>
      <c r="O7176" s="37"/>
      <c r="P7176" s="37"/>
    </row>
    <row r="7177" spans="2:16" s="1" customFormat="1" x14ac:dyDescent="0.65">
      <c r="B7177" s="68"/>
      <c r="D7177" s="70"/>
      <c r="F7177" s="69"/>
      <c r="G7177" s="37"/>
      <c r="H7177" s="37"/>
      <c r="I7177" s="37"/>
      <c r="J7177" s="37"/>
      <c r="K7177" s="37"/>
      <c r="L7177" s="37"/>
      <c r="M7177" s="37"/>
      <c r="N7177" s="37"/>
      <c r="O7177" s="37"/>
      <c r="P7177" s="37"/>
    </row>
    <row r="7178" spans="2:16" s="1" customFormat="1" x14ac:dyDescent="0.65">
      <c r="B7178" s="68"/>
      <c r="D7178" s="70"/>
      <c r="F7178" s="69"/>
      <c r="G7178" s="37"/>
      <c r="H7178" s="37"/>
      <c r="I7178" s="37"/>
      <c r="J7178" s="37"/>
      <c r="K7178" s="37"/>
      <c r="L7178" s="37"/>
      <c r="M7178" s="37"/>
      <c r="N7178" s="37"/>
      <c r="O7178" s="37"/>
      <c r="P7178" s="37"/>
    </row>
    <row r="7179" spans="2:16" s="1" customFormat="1" x14ac:dyDescent="0.65">
      <c r="B7179" s="68"/>
      <c r="D7179" s="70"/>
      <c r="F7179" s="69"/>
      <c r="G7179" s="37"/>
      <c r="H7179" s="37"/>
      <c r="I7179" s="37"/>
      <c r="J7179" s="37"/>
      <c r="K7179" s="37"/>
      <c r="L7179" s="37"/>
      <c r="M7179" s="37"/>
      <c r="N7179" s="37"/>
      <c r="O7179" s="37"/>
      <c r="P7179" s="37"/>
    </row>
    <row r="7180" spans="2:16" s="1" customFormat="1" x14ac:dyDescent="0.65">
      <c r="B7180" s="68"/>
      <c r="D7180" s="70"/>
      <c r="F7180" s="69"/>
      <c r="G7180" s="37"/>
      <c r="H7180" s="37"/>
      <c r="I7180" s="37"/>
      <c r="J7180" s="37"/>
      <c r="K7180" s="37"/>
      <c r="L7180" s="37"/>
      <c r="M7180" s="37"/>
      <c r="N7180" s="37"/>
      <c r="O7180" s="37"/>
      <c r="P7180" s="37"/>
    </row>
    <row r="7181" spans="2:16" s="1" customFormat="1" x14ac:dyDescent="0.65">
      <c r="B7181" s="68"/>
      <c r="D7181" s="70"/>
      <c r="F7181" s="69"/>
      <c r="G7181" s="37"/>
      <c r="H7181" s="37"/>
      <c r="I7181" s="37"/>
      <c r="J7181" s="37"/>
      <c r="K7181" s="37"/>
      <c r="L7181" s="37"/>
      <c r="M7181" s="37"/>
      <c r="N7181" s="37"/>
      <c r="O7181" s="37"/>
      <c r="P7181" s="37"/>
    </row>
    <row r="7182" spans="2:16" s="1" customFormat="1" x14ac:dyDescent="0.65">
      <c r="B7182" s="68"/>
      <c r="D7182" s="70"/>
      <c r="F7182" s="69"/>
      <c r="G7182" s="37"/>
      <c r="H7182" s="37"/>
      <c r="I7182" s="37"/>
      <c r="J7182" s="37"/>
      <c r="K7182" s="37"/>
      <c r="L7182" s="37"/>
      <c r="M7182" s="37"/>
      <c r="N7182" s="37"/>
      <c r="O7182" s="37"/>
      <c r="P7182" s="37"/>
    </row>
    <row r="7183" spans="2:16" s="1" customFormat="1" x14ac:dyDescent="0.65">
      <c r="B7183" s="68"/>
      <c r="D7183" s="70"/>
      <c r="F7183" s="69"/>
      <c r="G7183" s="37"/>
      <c r="H7183" s="37"/>
      <c r="I7183" s="37"/>
      <c r="J7183" s="37"/>
      <c r="K7183" s="37"/>
      <c r="L7183" s="37"/>
      <c r="M7183" s="37"/>
      <c r="N7183" s="37"/>
      <c r="O7183" s="37"/>
      <c r="P7183" s="37"/>
    </row>
    <row r="7184" spans="2:16" s="1" customFormat="1" x14ac:dyDescent="0.65">
      <c r="B7184" s="68"/>
      <c r="D7184" s="70"/>
      <c r="F7184" s="69"/>
      <c r="G7184" s="37"/>
      <c r="H7184" s="37"/>
      <c r="I7184" s="37"/>
      <c r="J7184" s="37"/>
      <c r="K7184" s="37"/>
      <c r="L7184" s="37"/>
      <c r="M7184" s="37"/>
      <c r="N7184" s="37"/>
      <c r="O7184" s="37"/>
      <c r="P7184" s="37"/>
    </row>
    <row r="7185" spans="2:16" s="1" customFormat="1" x14ac:dyDescent="0.65">
      <c r="B7185" s="68"/>
      <c r="D7185" s="70"/>
      <c r="F7185" s="69"/>
      <c r="G7185" s="37"/>
      <c r="H7185" s="37"/>
      <c r="I7185" s="37"/>
      <c r="J7185" s="37"/>
      <c r="K7185" s="37"/>
      <c r="L7185" s="37"/>
      <c r="M7185" s="37"/>
      <c r="N7185" s="37"/>
      <c r="O7185" s="37"/>
      <c r="P7185" s="37"/>
    </row>
    <row r="7186" spans="2:16" s="1" customFormat="1" x14ac:dyDescent="0.65">
      <c r="B7186" s="68"/>
      <c r="D7186" s="70"/>
      <c r="F7186" s="69"/>
      <c r="G7186" s="37"/>
      <c r="H7186" s="37"/>
      <c r="I7186" s="37"/>
      <c r="J7186" s="37"/>
      <c r="K7186" s="37"/>
      <c r="L7186" s="37"/>
      <c r="M7186" s="37"/>
      <c r="N7186" s="37"/>
      <c r="O7186" s="37"/>
      <c r="P7186" s="37"/>
    </row>
    <row r="7187" spans="2:16" s="1" customFormat="1" x14ac:dyDescent="0.65">
      <c r="B7187" s="68"/>
      <c r="D7187" s="70"/>
      <c r="F7187" s="69"/>
      <c r="G7187" s="37"/>
      <c r="H7187" s="37"/>
      <c r="I7187" s="37"/>
      <c r="J7187" s="37"/>
      <c r="K7187" s="37"/>
      <c r="L7187" s="37"/>
      <c r="M7187" s="37"/>
      <c r="N7187" s="37"/>
      <c r="O7187" s="37"/>
      <c r="P7187" s="37"/>
    </row>
    <row r="7188" spans="2:16" s="1" customFormat="1" x14ac:dyDescent="0.65">
      <c r="B7188" s="68"/>
      <c r="D7188" s="70"/>
      <c r="F7188" s="69"/>
      <c r="G7188" s="37"/>
      <c r="H7188" s="37"/>
      <c r="I7188" s="37"/>
      <c r="J7188" s="37"/>
      <c r="K7188" s="37"/>
      <c r="L7188" s="37"/>
      <c r="M7188" s="37"/>
      <c r="N7188" s="37"/>
      <c r="O7188" s="37"/>
      <c r="P7188" s="37"/>
    </row>
    <row r="7189" spans="2:16" s="1" customFormat="1" x14ac:dyDescent="0.65">
      <c r="B7189" s="68"/>
      <c r="D7189" s="70"/>
      <c r="F7189" s="69"/>
      <c r="G7189" s="37"/>
      <c r="H7189" s="37"/>
      <c r="I7189" s="37"/>
      <c r="J7189" s="37"/>
      <c r="K7189" s="37"/>
      <c r="L7189" s="37"/>
      <c r="M7189" s="37"/>
      <c r="N7189" s="37"/>
      <c r="O7189" s="37"/>
      <c r="P7189" s="37"/>
    </row>
    <row r="7190" spans="2:16" s="1" customFormat="1" x14ac:dyDescent="0.65">
      <c r="B7190" s="68"/>
      <c r="D7190" s="70"/>
      <c r="F7190" s="69"/>
      <c r="G7190" s="37"/>
      <c r="H7190" s="37"/>
      <c r="I7190" s="37"/>
      <c r="J7190" s="37"/>
      <c r="K7190" s="37"/>
      <c r="L7190" s="37"/>
      <c r="M7190" s="37"/>
      <c r="N7190" s="37"/>
      <c r="O7190" s="37"/>
      <c r="P7190" s="37"/>
    </row>
    <row r="7191" spans="2:16" s="1" customFormat="1" x14ac:dyDescent="0.65">
      <c r="B7191" s="68"/>
      <c r="D7191" s="70"/>
      <c r="F7191" s="69"/>
      <c r="G7191" s="37"/>
      <c r="H7191" s="37"/>
      <c r="I7191" s="37"/>
      <c r="J7191" s="37"/>
      <c r="K7191" s="37"/>
      <c r="L7191" s="37"/>
      <c r="M7191" s="37"/>
      <c r="N7191" s="37"/>
      <c r="O7191" s="37"/>
      <c r="P7191" s="37"/>
    </row>
    <row r="7192" spans="2:16" s="1" customFormat="1" x14ac:dyDescent="0.65">
      <c r="B7192" s="68"/>
      <c r="D7192" s="70"/>
      <c r="F7192" s="69"/>
      <c r="G7192" s="37"/>
      <c r="H7192" s="37"/>
      <c r="I7192" s="37"/>
      <c r="J7192" s="37"/>
      <c r="K7192" s="37"/>
      <c r="L7192" s="37"/>
      <c r="M7192" s="37"/>
      <c r="N7192" s="37"/>
      <c r="O7192" s="37"/>
      <c r="P7192" s="37"/>
    </row>
    <row r="7193" spans="2:16" s="1" customFormat="1" x14ac:dyDescent="0.65">
      <c r="B7193" s="68"/>
      <c r="D7193" s="70"/>
      <c r="F7193" s="69"/>
      <c r="G7193" s="37"/>
      <c r="H7193" s="37"/>
      <c r="I7193" s="37"/>
      <c r="J7193" s="37"/>
      <c r="K7193" s="37"/>
      <c r="L7193" s="37"/>
      <c r="M7193" s="37"/>
      <c r="N7193" s="37"/>
      <c r="O7193" s="37"/>
      <c r="P7193" s="37"/>
    </row>
    <row r="7194" spans="2:16" s="1" customFormat="1" x14ac:dyDescent="0.65">
      <c r="B7194" s="68"/>
      <c r="D7194" s="70"/>
      <c r="F7194" s="69"/>
      <c r="G7194" s="37"/>
      <c r="H7194" s="37"/>
      <c r="I7194" s="37"/>
      <c r="J7194" s="37"/>
      <c r="K7194" s="37"/>
      <c r="L7194" s="37"/>
      <c r="M7194" s="37"/>
      <c r="N7194" s="37"/>
      <c r="O7194" s="37"/>
      <c r="P7194" s="37"/>
    </row>
    <row r="7195" spans="2:16" s="1" customFormat="1" x14ac:dyDescent="0.65">
      <c r="B7195" s="68"/>
      <c r="D7195" s="70"/>
      <c r="F7195" s="69"/>
      <c r="G7195" s="37"/>
      <c r="H7195" s="37"/>
      <c r="I7195" s="37"/>
      <c r="J7195" s="37"/>
      <c r="K7195" s="37"/>
      <c r="L7195" s="37"/>
      <c r="M7195" s="37"/>
      <c r="N7195" s="37"/>
      <c r="O7195" s="37"/>
      <c r="P7195" s="37"/>
    </row>
    <row r="7196" spans="2:16" s="1" customFormat="1" x14ac:dyDescent="0.65">
      <c r="B7196" s="68"/>
      <c r="D7196" s="70"/>
      <c r="F7196" s="69"/>
      <c r="G7196" s="37"/>
      <c r="H7196" s="37"/>
      <c r="I7196" s="37"/>
      <c r="J7196" s="37"/>
      <c r="K7196" s="37"/>
      <c r="L7196" s="37"/>
      <c r="M7196" s="37"/>
      <c r="N7196" s="37"/>
      <c r="O7196" s="37"/>
      <c r="P7196" s="37"/>
    </row>
    <row r="7197" spans="2:16" s="1" customFormat="1" x14ac:dyDescent="0.65">
      <c r="B7197" s="68"/>
      <c r="D7197" s="70"/>
      <c r="F7197" s="69"/>
      <c r="G7197" s="37"/>
      <c r="H7197" s="37"/>
      <c r="I7197" s="37"/>
      <c r="J7197" s="37"/>
      <c r="K7197" s="37"/>
      <c r="L7197" s="37"/>
      <c r="M7197" s="37"/>
      <c r="N7197" s="37"/>
      <c r="O7197" s="37"/>
      <c r="P7197" s="37"/>
    </row>
    <row r="7198" spans="2:16" s="1" customFormat="1" x14ac:dyDescent="0.65">
      <c r="B7198" s="68"/>
      <c r="D7198" s="70"/>
      <c r="F7198" s="69"/>
      <c r="G7198" s="37"/>
      <c r="H7198" s="37"/>
      <c r="I7198" s="37"/>
      <c r="J7198" s="37"/>
      <c r="K7198" s="37"/>
      <c r="L7198" s="37"/>
      <c r="M7198" s="37"/>
      <c r="N7198" s="37"/>
      <c r="O7198" s="37"/>
      <c r="P7198" s="37"/>
    </row>
    <row r="7199" spans="2:16" s="1" customFormat="1" x14ac:dyDescent="0.65">
      <c r="B7199" s="68"/>
      <c r="D7199" s="70"/>
      <c r="F7199" s="69"/>
      <c r="G7199" s="37"/>
      <c r="H7199" s="37"/>
      <c r="I7199" s="37"/>
      <c r="J7199" s="37"/>
      <c r="K7199" s="37"/>
      <c r="L7199" s="37"/>
      <c r="M7199" s="37"/>
      <c r="N7199" s="37"/>
      <c r="O7199" s="37"/>
      <c r="P7199" s="37"/>
    </row>
    <row r="7200" spans="2:16" s="1" customFormat="1" x14ac:dyDescent="0.65">
      <c r="B7200" s="68"/>
      <c r="D7200" s="70"/>
      <c r="F7200" s="69"/>
      <c r="G7200" s="37"/>
      <c r="H7200" s="37"/>
      <c r="I7200" s="37"/>
      <c r="J7200" s="37"/>
      <c r="K7200" s="37"/>
      <c r="L7200" s="37"/>
      <c r="M7200" s="37"/>
      <c r="N7200" s="37"/>
      <c r="O7200" s="37"/>
      <c r="P7200" s="37"/>
    </row>
    <row r="7201" spans="2:16" s="1" customFormat="1" x14ac:dyDescent="0.65">
      <c r="B7201" s="68"/>
      <c r="D7201" s="70"/>
      <c r="F7201" s="69"/>
      <c r="G7201" s="37"/>
      <c r="H7201" s="37"/>
      <c r="I7201" s="37"/>
      <c r="J7201" s="37"/>
      <c r="K7201" s="37"/>
      <c r="L7201" s="37"/>
      <c r="M7201" s="37"/>
      <c r="N7201" s="37"/>
      <c r="O7201" s="37"/>
      <c r="P7201" s="37"/>
    </row>
    <row r="7202" spans="2:16" s="1" customFormat="1" x14ac:dyDescent="0.65">
      <c r="B7202" s="68"/>
      <c r="D7202" s="70"/>
      <c r="F7202" s="69"/>
      <c r="G7202" s="37"/>
      <c r="H7202" s="37"/>
      <c r="I7202" s="37"/>
      <c r="J7202" s="37"/>
      <c r="K7202" s="37"/>
      <c r="L7202" s="37"/>
      <c r="M7202" s="37"/>
      <c r="N7202" s="37"/>
      <c r="O7202" s="37"/>
      <c r="P7202" s="37"/>
    </row>
    <row r="7203" spans="2:16" s="1" customFormat="1" x14ac:dyDescent="0.65">
      <c r="B7203" s="68"/>
      <c r="D7203" s="70"/>
      <c r="F7203" s="69"/>
      <c r="G7203" s="37"/>
      <c r="H7203" s="37"/>
      <c r="I7203" s="37"/>
      <c r="J7203" s="37"/>
      <c r="K7203" s="37"/>
      <c r="L7203" s="37"/>
      <c r="M7203" s="37"/>
      <c r="N7203" s="37"/>
      <c r="O7203" s="37"/>
      <c r="P7203" s="37"/>
    </row>
    <row r="7204" spans="2:16" s="1" customFormat="1" x14ac:dyDescent="0.65">
      <c r="B7204" s="68"/>
      <c r="D7204" s="70"/>
      <c r="F7204" s="69"/>
      <c r="G7204" s="37"/>
      <c r="H7204" s="37"/>
      <c r="I7204" s="37"/>
      <c r="J7204" s="37"/>
      <c r="K7204" s="37"/>
      <c r="L7204" s="37"/>
      <c r="M7204" s="37"/>
      <c r="N7204" s="37"/>
      <c r="O7204" s="37"/>
      <c r="P7204" s="37"/>
    </row>
    <row r="7205" spans="2:16" s="1" customFormat="1" x14ac:dyDescent="0.65">
      <c r="B7205" s="68"/>
      <c r="D7205" s="70"/>
      <c r="F7205" s="69"/>
      <c r="G7205" s="37"/>
      <c r="H7205" s="37"/>
      <c r="I7205" s="37"/>
      <c r="J7205" s="37"/>
      <c r="K7205" s="37"/>
      <c r="L7205" s="37"/>
      <c r="M7205" s="37"/>
      <c r="N7205" s="37"/>
      <c r="O7205" s="37"/>
      <c r="P7205" s="37"/>
    </row>
    <row r="7206" spans="2:16" s="1" customFormat="1" x14ac:dyDescent="0.65">
      <c r="B7206" s="68"/>
      <c r="D7206" s="70"/>
      <c r="F7206" s="69"/>
      <c r="G7206" s="37"/>
      <c r="H7206" s="37"/>
      <c r="I7206" s="37"/>
      <c r="J7206" s="37"/>
      <c r="K7206" s="37"/>
      <c r="L7206" s="37"/>
      <c r="M7206" s="37"/>
      <c r="N7206" s="37"/>
      <c r="O7206" s="37"/>
      <c r="P7206" s="37"/>
    </row>
    <row r="7207" spans="2:16" s="1" customFormat="1" x14ac:dyDescent="0.65">
      <c r="B7207" s="68"/>
      <c r="D7207" s="70"/>
      <c r="F7207" s="69"/>
      <c r="G7207" s="37"/>
      <c r="H7207" s="37"/>
      <c r="I7207" s="37"/>
      <c r="J7207" s="37"/>
      <c r="K7207" s="37"/>
      <c r="L7207" s="37"/>
      <c r="M7207" s="37"/>
      <c r="N7207" s="37"/>
      <c r="O7207" s="37"/>
      <c r="P7207" s="37"/>
    </row>
    <row r="7208" spans="2:16" s="1" customFormat="1" x14ac:dyDescent="0.65">
      <c r="B7208" s="68"/>
      <c r="D7208" s="70"/>
      <c r="F7208" s="69"/>
      <c r="G7208" s="37"/>
      <c r="H7208" s="37"/>
      <c r="I7208" s="37"/>
      <c r="J7208" s="37"/>
      <c r="K7208" s="37"/>
      <c r="L7208" s="37"/>
      <c r="M7208" s="37"/>
      <c r="N7208" s="37"/>
      <c r="O7208" s="37"/>
      <c r="P7208" s="37"/>
    </row>
    <row r="7209" spans="2:16" s="1" customFormat="1" x14ac:dyDescent="0.65">
      <c r="B7209" s="68"/>
      <c r="D7209" s="70"/>
      <c r="F7209" s="69"/>
      <c r="G7209" s="37"/>
      <c r="H7209" s="37"/>
      <c r="I7209" s="37"/>
      <c r="J7209" s="37"/>
      <c r="K7209" s="37"/>
      <c r="L7209" s="37"/>
      <c r="M7209" s="37"/>
      <c r="N7209" s="37"/>
      <c r="O7209" s="37"/>
      <c r="P7209" s="37"/>
    </row>
    <row r="7210" spans="2:16" s="1" customFormat="1" x14ac:dyDescent="0.65">
      <c r="B7210" s="68"/>
      <c r="D7210" s="70"/>
      <c r="F7210" s="69"/>
      <c r="G7210" s="37"/>
      <c r="H7210" s="37"/>
      <c r="I7210" s="37"/>
      <c r="J7210" s="37"/>
      <c r="K7210" s="37"/>
      <c r="L7210" s="37"/>
      <c r="M7210" s="37"/>
      <c r="N7210" s="37"/>
      <c r="O7210" s="37"/>
      <c r="P7210" s="37"/>
    </row>
    <row r="7211" spans="2:16" s="1" customFormat="1" x14ac:dyDescent="0.65">
      <c r="B7211" s="68"/>
      <c r="D7211" s="70"/>
      <c r="F7211" s="69"/>
      <c r="G7211" s="37"/>
      <c r="H7211" s="37"/>
      <c r="I7211" s="37"/>
      <c r="J7211" s="37"/>
      <c r="K7211" s="37"/>
      <c r="L7211" s="37"/>
      <c r="M7211" s="37"/>
      <c r="N7211" s="37"/>
      <c r="O7211" s="37"/>
      <c r="P7211" s="37"/>
    </row>
    <row r="7212" spans="2:16" s="1" customFormat="1" x14ac:dyDescent="0.65">
      <c r="B7212" s="68"/>
      <c r="D7212" s="70"/>
      <c r="F7212" s="69"/>
      <c r="G7212" s="37"/>
      <c r="H7212" s="37"/>
      <c r="I7212" s="37"/>
      <c r="J7212" s="37"/>
      <c r="K7212" s="37"/>
      <c r="L7212" s="37"/>
      <c r="M7212" s="37"/>
      <c r="N7212" s="37"/>
      <c r="O7212" s="37"/>
      <c r="P7212" s="37"/>
    </row>
    <row r="7213" spans="2:16" s="1" customFormat="1" x14ac:dyDescent="0.65">
      <c r="B7213" s="68"/>
      <c r="D7213" s="70"/>
      <c r="F7213" s="69"/>
      <c r="G7213" s="37"/>
      <c r="H7213" s="37"/>
      <c r="I7213" s="37"/>
      <c r="J7213" s="37"/>
      <c r="K7213" s="37"/>
      <c r="L7213" s="37"/>
      <c r="M7213" s="37"/>
      <c r="N7213" s="37"/>
      <c r="O7213" s="37"/>
      <c r="P7213" s="37"/>
    </row>
    <row r="7214" spans="2:16" s="1" customFormat="1" x14ac:dyDescent="0.65">
      <c r="B7214" s="68"/>
      <c r="D7214" s="70"/>
      <c r="F7214" s="69"/>
      <c r="G7214" s="37"/>
      <c r="H7214" s="37"/>
      <c r="I7214" s="37"/>
      <c r="J7214" s="37"/>
      <c r="K7214" s="37"/>
      <c r="L7214" s="37"/>
      <c r="M7214" s="37"/>
      <c r="N7214" s="37"/>
      <c r="O7214" s="37"/>
      <c r="P7214" s="37"/>
    </row>
    <row r="7215" spans="2:16" s="1" customFormat="1" x14ac:dyDescent="0.65">
      <c r="B7215" s="68"/>
      <c r="D7215" s="70"/>
      <c r="F7215" s="69"/>
      <c r="G7215" s="37"/>
      <c r="H7215" s="37"/>
      <c r="I7215" s="37"/>
      <c r="J7215" s="37"/>
      <c r="K7215" s="37"/>
      <c r="L7215" s="37"/>
      <c r="M7215" s="37"/>
      <c r="N7215" s="37"/>
      <c r="O7215" s="37"/>
      <c r="P7215" s="37"/>
    </row>
    <row r="7216" spans="2:16" s="1" customFormat="1" x14ac:dyDescent="0.65">
      <c r="B7216" s="68"/>
      <c r="D7216" s="70"/>
      <c r="F7216" s="69"/>
      <c r="G7216" s="37"/>
      <c r="H7216" s="37"/>
      <c r="I7216" s="37"/>
      <c r="J7216" s="37"/>
      <c r="K7216" s="37"/>
      <c r="L7216" s="37"/>
      <c r="M7216" s="37"/>
      <c r="N7216" s="37"/>
      <c r="O7216" s="37"/>
      <c r="P7216" s="37"/>
    </row>
    <row r="7217" spans="2:16" s="1" customFormat="1" x14ac:dyDescent="0.65">
      <c r="B7217" s="68"/>
      <c r="D7217" s="70"/>
      <c r="F7217" s="69"/>
      <c r="G7217" s="37"/>
      <c r="H7217" s="37"/>
      <c r="I7217" s="37"/>
      <c r="J7217" s="37"/>
      <c r="K7217" s="37"/>
      <c r="L7217" s="37"/>
      <c r="M7217" s="37"/>
      <c r="N7217" s="37"/>
      <c r="O7217" s="37"/>
      <c r="P7217" s="37"/>
    </row>
    <row r="7218" spans="2:16" s="1" customFormat="1" x14ac:dyDescent="0.65">
      <c r="B7218" s="68"/>
      <c r="D7218" s="70"/>
      <c r="F7218" s="69"/>
      <c r="G7218" s="37"/>
      <c r="H7218" s="37"/>
      <c r="I7218" s="37"/>
      <c r="J7218" s="37"/>
      <c r="K7218" s="37"/>
      <c r="L7218" s="37"/>
      <c r="M7218" s="37"/>
      <c r="N7218" s="37"/>
      <c r="O7218" s="37"/>
      <c r="P7218" s="37"/>
    </row>
    <row r="7219" spans="2:16" s="1" customFormat="1" x14ac:dyDescent="0.65">
      <c r="B7219" s="68"/>
      <c r="D7219" s="70"/>
      <c r="F7219" s="69"/>
      <c r="G7219" s="37"/>
      <c r="H7219" s="37"/>
      <c r="I7219" s="37"/>
      <c r="J7219" s="37"/>
      <c r="K7219" s="37"/>
      <c r="L7219" s="37"/>
      <c r="M7219" s="37"/>
      <c r="N7219" s="37"/>
      <c r="O7219" s="37"/>
      <c r="P7219" s="37"/>
    </row>
    <row r="7220" spans="2:16" s="1" customFormat="1" x14ac:dyDescent="0.65">
      <c r="B7220" s="68"/>
      <c r="D7220" s="70"/>
      <c r="F7220" s="69"/>
      <c r="G7220" s="37"/>
      <c r="H7220" s="37"/>
      <c r="I7220" s="37"/>
      <c r="J7220" s="37"/>
      <c r="K7220" s="37"/>
      <c r="L7220" s="37"/>
      <c r="M7220" s="37"/>
      <c r="N7220" s="37"/>
      <c r="O7220" s="37"/>
      <c r="P7220" s="37"/>
    </row>
    <row r="7221" spans="2:16" s="1" customFormat="1" x14ac:dyDescent="0.65">
      <c r="B7221" s="68"/>
      <c r="D7221" s="70"/>
      <c r="F7221" s="69"/>
      <c r="G7221" s="37"/>
      <c r="H7221" s="37"/>
      <c r="I7221" s="37"/>
      <c r="J7221" s="37"/>
      <c r="K7221" s="37"/>
      <c r="L7221" s="37"/>
      <c r="M7221" s="37"/>
      <c r="N7221" s="37"/>
      <c r="O7221" s="37"/>
      <c r="P7221" s="37"/>
    </row>
    <row r="7222" spans="2:16" s="1" customFormat="1" x14ac:dyDescent="0.65">
      <c r="B7222" s="68"/>
      <c r="D7222" s="70"/>
      <c r="F7222" s="69"/>
      <c r="G7222" s="37"/>
      <c r="H7222" s="37"/>
      <c r="I7222" s="37"/>
      <c r="J7222" s="37"/>
      <c r="K7222" s="37"/>
      <c r="L7222" s="37"/>
      <c r="M7222" s="37"/>
      <c r="N7222" s="37"/>
      <c r="O7222" s="37"/>
      <c r="P7222" s="37"/>
    </row>
    <row r="7223" spans="2:16" s="1" customFormat="1" x14ac:dyDescent="0.65">
      <c r="B7223" s="68"/>
      <c r="D7223" s="70"/>
      <c r="F7223" s="69"/>
      <c r="G7223" s="37"/>
      <c r="H7223" s="37"/>
      <c r="I7223" s="37"/>
      <c r="J7223" s="37"/>
      <c r="K7223" s="37"/>
      <c r="L7223" s="37"/>
      <c r="M7223" s="37"/>
      <c r="N7223" s="37"/>
      <c r="O7223" s="37"/>
      <c r="P7223" s="37"/>
    </row>
    <row r="7224" spans="2:16" s="1" customFormat="1" x14ac:dyDescent="0.65">
      <c r="B7224" s="68"/>
      <c r="D7224" s="70"/>
      <c r="F7224" s="69"/>
      <c r="G7224" s="37"/>
      <c r="H7224" s="37"/>
      <c r="I7224" s="37"/>
      <c r="J7224" s="37"/>
      <c r="K7224" s="37"/>
      <c r="L7224" s="37"/>
      <c r="M7224" s="37"/>
      <c r="N7224" s="37"/>
      <c r="O7224" s="37"/>
      <c r="P7224" s="37"/>
    </row>
    <row r="7225" spans="2:16" s="1" customFormat="1" x14ac:dyDescent="0.65">
      <c r="B7225" s="68"/>
      <c r="D7225" s="70"/>
      <c r="F7225" s="69"/>
      <c r="G7225" s="37"/>
      <c r="H7225" s="37"/>
      <c r="I7225" s="37"/>
      <c r="J7225" s="37"/>
      <c r="K7225" s="37"/>
      <c r="L7225" s="37"/>
      <c r="M7225" s="37"/>
      <c r="N7225" s="37"/>
      <c r="O7225" s="37"/>
      <c r="P7225" s="37"/>
    </row>
    <row r="7226" spans="2:16" s="1" customFormat="1" x14ac:dyDescent="0.65">
      <c r="B7226" s="68"/>
      <c r="D7226" s="70"/>
      <c r="F7226" s="69"/>
      <c r="G7226" s="37"/>
      <c r="H7226" s="37"/>
      <c r="I7226" s="37"/>
      <c r="J7226" s="37"/>
      <c r="K7226" s="37"/>
      <c r="L7226" s="37"/>
      <c r="M7226" s="37"/>
      <c r="N7226" s="37"/>
      <c r="O7226" s="37"/>
      <c r="P7226" s="37"/>
    </row>
    <row r="7227" spans="2:16" s="1" customFormat="1" x14ac:dyDescent="0.65">
      <c r="B7227" s="68"/>
      <c r="D7227" s="70"/>
      <c r="F7227" s="69"/>
      <c r="G7227" s="37"/>
      <c r="H7227" s="37"/>
      <c r="I7227" s="37"/>
      <c r="J7227" s="37"/>
      <c r="K7227" s="37"/>
      <c r="L7227" s="37"/>
      <c r="M7227" s="37"/>
      <c r="N7227" s="37"/>
      <c r="O7227" s="37"/>
      <c r="P7227" s="37"/>
    </row>
    <row r="7228" spans="2:16" s="1" customFormat="1" x14ac:dyDescent="0.65">
      <c r="B7228" s="68"/>
      <c r="D7228" s="70"/>
      <c r="F7228" s="69"/>
      <c r="G7228" s="37"/>
      <c r="H7228" s="37"/>
      <c r="I7228" s="37"/>
      <c r="J7228" s="37"/>
      <c r="K7228" s="37"/>
      <c r="L7228" s="37"/>
      <c r="M7228" s="37"/>
      <c r="N7228" s="37"/>
      <c r="O7228" s="37"/>
      <c r="P7228" s="37"/>
    </row>
    <row r="7229" spans="2:16" s="1" customFormat="1" x14ac:dyDescent="0.65">
      <c r="B7229" s="68"/>
      <c r="D7229" s="70"/>
      <c r="F7229" s="69"/>
      <c r="G7229" s="37"/>
      <c r="H7229" s="37"/>
      <c r="I7229" s="37"/>
      <c r="J7229" s="37"/>
      <c r="K7229" s="37"/>
      <c r="L7229" s="37"/>
      <c r="M7229" s="37"/>
      <c r="N7229" s="37"/>
      <c r="O7229" s="37"/>
      <c r="P7229" s="37"/>
    </row>
    <row r="7230" spans="2:16" s="1" customFormat="1" x14ac:dyDescent="0.65">
      <c r="B7230" s="68"/>
      <c r="D7230" s="70"/>
      <c r="F7230" s="69"/>
      <c r="G7230" s="37"/>
      <c r="H7230" s="37"/>
      <c r="I7230" s="37"/>
      <c r="J7230" s="37"/>
      <c r="K7230" s="37"/>
      <c r="L7230" s="37"/>
      <c r="M7230" s="37"/>
      <c r="N7230" s="37"/>
      <c r="O7230" s="37"/>
      <c r="P7230" s="37"/>
    </row>
    <row r="7231" spans="2:16" s="1" customFormat="1" x14ac:dyDescent="0.65">
      <c r="B7231" s="68"/>
      <c r="D7231" s="70"/>
      <c r="F7231" s="69"/>
      <c r="G7231" s="37"/>
      <c r="H7231" s="37"/>
      <c r="I7231" s="37"/>
      <c r="J7231" s="37"/>
      <c r="K7231" s="37"/>
      <c r="L7231" s="37"/>
      <c r="M7231" s="37"/>
      <c r="N7231" s="37"/>
      <c r="O7231" s="37"/>
      <c r="P7231" s="37"/>
    </row>
    <row r="7232" spans="2:16" s="1" customFormat="1" x14ac:dyDescent="0.65">
      <c r="B7232" s="68"/>
      <c r="D7232" s="70"/>
      <c r="F7232" s="69"/>
      <c r="G7232" s="37"/>
      <c r="H7232" s="37"/>
      <c r="I7232" s="37"/>
      <c r="J7232" s="37"/>
      <c r="K7232" s="37"/>
      <c r="L7232" s="37"/>
      <c r="M7232" s="37"/>
      <c r="N7232" s="37"/>
      <c r="O7232" s="37"/>
      <c r="P7232" s="37"/>
    </row>
    <row r="7233" spans="2:16" s="1" customFormat="1" x14ac:dyDescent="0.65">
      <c r="B7233" s="68"/>
      <c r="D7233" s="70"/>
      <c r="F7233" s="69"/>
      <c r="G7233" s="37"/>
      <c r="H7233" s="37"/>
      <c r="I7233" s="37"/>
      <c r="J7233" s="37"/>
      <c r="K7233" s="37"/>
      <c r="L7233" s="37"/>
      <c r="M7233" s="37"/>
      <c r="N7233" s="37"/>
      <c r="O7233" s="37"/>
      <c r="P7233" s="37"/>
    </row>
    <row r="7234" spans="2:16" s="1" customFormat="1" x14ac:dyDescent="0.65">
      <c r="B7234" s="68"/>
      <c r="D7234" s="70"/>
      <c r="F7234" s="69"/>
      <c r="G7234" s="37"/>
      <c r="H7234" s="37"/>
      <c r="I7234" s="37"/>
      <c r="J7234" s="37"/>
      <c r="K7234" s="37"/>
      <c r="L7234" s="37"/>
      <c r="M7234" s="37"/>
      <c r="N7234" s="37"/>
      <c r="O7234" s="37"/>
      <c r="P7234" s="37"/>
    </row>
    <row r="7235" spans="2:16" s="1" customFormat="1" x14ac:dyDescent="0.65">
      <c r="B7235" s="68"/>
      <c r="D7235" s="70"/>
      <c r="F7235" s="69"/>
      <c r="G7235" s="37"/>
      <c r="H7235" s="37"/>
      <c r="I7235" s="37"/>
      <c r="J7235" s="37"/>
      <c r="K7235" s="37"/>
      <c r="L7235" s="37"/>
      <c r="M7235" s="37"/>
      <c r="N7235" s="37"/>
      <c r="O7235" s="37"/>
      <c r="P7235" s="37"/>
    </row>
    <row r="7236" spans="2:16" s="1" customFormat="1" x14ac:dyDescent="0.65">
      <c r="B7236" s="68"/>
      <c r="D7236" s="70"/>
      <c r="F7236" s="69"/>
      <c r="G7236" s="37"/>
      <c r="H7236" s="37"/>
      <c r="I7236" s="37"/>
      <c r="J7236" s="37"/>
      <c r="K7236" s="37"/>
      <c r="L7236" s="37"/>
      <c r="M7236" s="37"/>
      <c r="N7236" s="37"/>
      <c r="O7236" s="37"/>
      <c r="P7236" s="37"/>
    </row>
    <row r="7237" spans="2:16" s="1" customFormat="1" x14ac:dyDescent="0.65">
      <c r="B7237" s="68"/>
      <c r="D7237" s="70"/>
      <c r="F7237" s="69"/>
      <c r="G7237" s="37"/>
      <c r="H7237" s="37"/>
      <c r="I7237" s="37"/>
      <c r="J7237" s="37"/>
      <c r="K7237" s="37"/>
      <c r="L7237" s="37"/>
      <c r="M7237" s="37"/>
      <c r="N7237" s="37"/>
      <c r="O7237" s="37"/>
      <c r="P7237" s="37"/>
    </row>
    <row r="7238" spans="2:16" s="1" customFormat="1" x14ac:dyDescent="0.65">
      <c r="B7238" s="68"/>
      <c r="D7238" s="70"/>
      <c r="F7238" s="69"/>
      <c r="G7238" s="37"/>
      <c r="H7238" s="37"/>
      <c r="I7238" s="37"/>
      <c r="J7238" s="37"/>
      <c r="K7238" s="37"/>
      <c r="L7238" s="37"/>
      <c r="M7238" s="37"/>
      <c r="N7238" s="37"/>
      <c r="O7238" s="37"/>
      <c r="P7238" s="37"/>
    </row>
    <row r="7239" spans="2:16" s="1" customFormat="1" x14ac:dyDescent="0.65">
      <c r="B7239" s="68"/>
      <c r="D7239" s="70"/>
      <c r="F7239" s="69"/>
      <c r="G7239" s="37"/>
      <c r="H7239" s="37"/>
      <c r="I7239" s="37"/>
      <c r="J7239" s="37"/>
      <c r="K7239" s="37"/>
      <c r="L7239" s="37"/>
      <c r="M7239" s="37"/>
      <c r="N7239" s="37"/>
      <c r="O7239" s="37"/>
      <c r="P7239" s="37"/>
    </row>
    <row r="7240" spans="2:16" s="1" customFormat="1" x14ac:dyDescent="0.65">
      <c r="B7240" s="68"/>
      <c r="D7240" s="70"/>
      <c r="F7240" s="69"/>
      <c r="G7240" s="37"/>
      <c r="H7240" s="37"/>
      <c r="I7240" s="37"/>
      <c r="J7240" s="37"/>
      <c r="K7240" s="37"/>
      <c r="L7240" s="37"/>
      <c r="M7240" s="37"/>
      <c r="N7240" s="37"/>
      <c r="O7240" s="37"/>
      <c r="P7240" s="37"/>
    </row>
    <row r="7241" spans="2:16" s="1" customFormat="1" x14ac:dyDescent="0.65">
      <c r="B7241" s="68"/>
      <c r="D7241" s="70"/>
      <c r="F7241" s="69"/>
      <c r="G7241" s="37"/>
      <c r="H7241" s="37"/>
      <c r="I7241" s="37"/>
      <c r="J7241" s="37"/>
      <c r="K7241" s="37"/>
      <c r="L7241" s="37"/>
      <c r="M7241" s="37"/>
      <c r="N7241" s="37"/>
      <c r="O7241" s="37"/>
      <c r="P7241" s="37"/>
    </row>
    <row r="7242" spans="2:16" s="1" customFormat="1" x14ac:dyDescent="0.65">
      <c r="B7242" s="68"/>
      <c r="D7242" s="70"/>
      <c r="F7242" s="69"/>
      <c r="G7242" s="37"/>
      <c r="H7242" s="37"/>
      <c r="I7242" s="37"/>
      <c r="J7242" s="37"/>
      <c r="K7242" s="37"/>
      <c r="L7242" s="37"/>
      <c r="M7242" s="37"/>
      <c r="N7242" s="37"/>
      <c r="O7242" s="37"/>
      <c r="P7242" s="37"/>
    </row>
    <row r="7243" spans="2:16" s="1" customFormat="1" x14ac:dyDescent="0.65">
      <c r="B7243" s="68"/>
      <c r="D7243" s="70"/>
      <c r="F7243" s="69"/>
      <c r="G7243" s="37"/>
      <c r="H7243" s="37"/>
      <c r="I7243" s="37"/>
      <c r="J7243" s="37"/>
      <c r="K7243" s="37"/>
      <c r="L7243" s="37"/>
      <c r="M7243" s="37"/>
      <c r="N7243" s="37"/>
      <c r="O7243" s="37"/>
      <c r="P7243" s="37"/>
    </row>
    <row r="7244" spans="2:16" s="1" customFormat="1" x14ac:dyDescent="0.65">
      <c r="B7244" s="68"/>
      <c r="D7244" s="70"/>
      <c r="F7244" s="69"/>
      <c r="G7244" s="37"/>
      <c r="H7244" s="37"/>
      <c r="I7244" s="37"/>
      <c r="J7244" s="37"/>
      <c r="K7244" s="37"/>
      <c r="L7244" s="37"/>
      <c r="M7244" s="37"/>
      <c r="N7244" s="37"/>
      <c r="O7244" s="37"/>
      <c r="P7244" s="37"/>
    </row>
    <row r="7245" spans="2:16" s="1" customFormat="1" x14ac:dyDescent="0.65">
      <c r="B7245" s="68"/>
      <c r="D7245" s="70"/>
      <c r="F7245" s="69"/>
      <c r="G7245" s="37"/>
      <c r="H7245" s="37"/>
      <c r="I7245" s="37"/>
      <c r="J7245" s="37"/>
      <c r="K7245" s="37"/>
      <c r="L7245" s="37"/>
      <c r="M7245" s="37"/>
      <c r="N7245" s="37"/>
      <c r="O7245" s="37"/>
      <c r="P7245" s="37"/>
    </row>
    <row r="7246" spans="2:16" s="1" customFormat="1" x14ac:dyDescent="0.65">
      <c r="B7246" s="68"/>
      <c r="D7246" s="70"/>
      <c r="F7246" s="69"/>
      <c r="G7246" s="37"/>
      <c r="H7246" s="37"/>
      <c r="I7246" s="37"/>
      <c r="J7246" s="37"/>
      <c r="K7246" s="37"/>
      <c r="L7246" s="37"/>
      <c r="M7246" s="37"/>
      <c r="N7246" s="37"/>
      <c r="O7246" s="37"/>
      <c r="P7246" s="37"/>
    </row>
    <row r="7247" spans="2:16" s="1" customFormat="1" x14ac:dyDescent="0.65">
      <c r="B7247" s="68"/>
      <c r="D7247" s="70"/>
      <c r="F7247" s="69"/>
      <c r="G7247" s="37"/>
      <c r="H7247" s="37"/>
      <c r="I7247" s="37"/>
      <c r="J7247" s="37"/>
      <c r="K7247" s="37"/>
      <c r="L7247" s="37"/>
      <c r="M7247" s="37"/>
      <c r="N7247" s="37"/>
      <c r="O7247" s="37"/>
      <c r="P7247" s="37"/>
    </row>
    <row r="7248" spans="2:16" s="1" customFormat="1" x14ac:dyDescent="0.65">
      <c r="B7248" s="68"/>
      <c r="D7248" s="70"/>
      <c r="F7248" s="69"/>
      <c r="G7248" s="37"/>
      <c r="H7248" s="37"/>
      <c r="I7248" s="37"/>
      <c r="J7248" s="37"/>
      <c r="K7248" s="37"/>
      <c r="L7248" s="37"/>
      <c r="M7248" s="37"/>
      <c r="N7248" s="37"/>
      <c r="O7248" s="37"/>
      <c r="P7248" s="37"/>
    </row>
    <row r="7249" spans="2:16" s="1" customFormat="1" x14ac:dyDescent="0.65">
      <c r="B7249" s="68"/>
      <c r="D7249" s="70"/>
      <c r="F7249" s="69"/>
      <c r="G7249" s="37"/>
      <c r="H7249" s="37"/>
      <c r="I7249" s="37"/>
      <c r="J7249" s="37"/>
      <c r="K7249" s="37"/>
      <c r="L7249" s="37"/>
      <c r="M7249" s="37"/>
      <c r="N7249" s="37"/>
      <c r="O7249" s="37"/>
      <c r="P7249" s="37"/>
    </row>
    <row r="7250" spans="2:16" s="1" customFormat="1" x14ac:dyDescent="0.65">
      <c r="B7250" s="68"/>
      <c r="D7250" s="70"/>
      <c r="F7250" s="69"/>
      <c r="G7250" s="37"/>
      <c r="H7250" s="37"/>
      <c r="I7250" s="37"/>
      <c r="J7250" s="37"/>
      <c r="K7250" s="37"/>
      <c r="L7250" s="37"/>
      <c r="M7250" s="37"/>
      <c r="N7250" s="37"/>
      <c r="O7250" s="37"/>
      <c r="P7250" s="37"/>
    </row>
    <row r="7251" spans="2:16" s="1" customFormat="1" x14ac:dyDescent="0.65">
      <c r="B7251" s="68"/>
      <c r="D7251" s="70"/>
      <c r="F7251" s="69"/>
      <c r="G7251" s="37"/>
      <c r="H7251" s="37"/>
      <c r="I7251" s="37"/>
      <c r="J7251" s="37"/>
      <c r="K7251" s="37"/>
      <c r="L7251" s="37"/>
      <c r="M7251" s="37"/>
      <c r="N7251" s="37"/>
      <c r="O7251" s="37"/>
      <c r="P7251" s="37"/>
    </row>
    <row r="7252" spans="2:16" s="1" customFormat="1" x14ac:dyDescent="0.65">
      <c r="B7252" s="68"/>
      <c r="D7252" s="70"/>
      <c r="F7252" s="69"/>
      <c r="G7252" s="37"/>
      <c r="H7252" s="37"/>
      <c r="I7252" s="37"/>
      <c r="J7252" s="37"/>
      <c r="K7252" s="37"/>
      <c r="L7252" s="37"/>
      <c r="M7252" s="37"/>
      <c r="N7252" s="37"/>
      <c r="O7252" s="37"/>
      <c r="P7252" s="37"/>
    </row>
    <row r="7253" spans="2:16" s="1" customFormat="1" x14ac:dyDescent="0.65">
      <c r="B7253" s="68"/>
      <c r="D7253" s="70"/>
      <c r="F7253" s="69"/>
      <c r="G7253" s="37"/>
      <c r="H7253" s="37"/>
      <c r="I7253" s="37"/>
      <c r="J7253" s="37"/>
      <c r="K7253" s="37"/>
      <c r="L7253" s="37"/>
      <c r="M7253" s="37"/>
      <c r="N7253" s="37"/>
      <c r="O7253" s="37"/>
      <c r="P7253" s="37"/>
    </row>
    <row r="7254" spans="2:16" s="1" customFormat="1" x14ac:dyDescent="0.65">
      <c r="B7254" s="68"/>
      <c r="D7254" s="70"/>
      <c r="F7254" s="69"/>
      <c r="G7254" s="37"/>
      <c r="H7254" s="37"/>
      <c r="I7254" s="37"/>
      <c r="J7254" s="37"/>
      <c r="K7254" s="37"/>
      <c r="L7254" s="37"/>
      <c r="M7254" s="37"/>
      <c r="N7254" s="37"/>
      <c r="O7254" s="37"/>
      <c r="P7254" s="37"/>
    </row>
    <row r="7255" spans="2:16" s="1" customFormat="1" x14ac:dyDescent="0.65">
      <c r="B7255" s="68"/>
      <c r="D7255" s="70"/>
      <c r="F7255" s="69"/>
      <c r="G7255" s="37"/>
      <c r="H7255" s="37"/>
      <c r="I7255" s="37"/>
      <c r="J7255" s="37"/>
      <c r="K7255" s="37"/>
      <c r="L7255" s="37"/>
      <c r="M7255" s="37"/>
      <c r="N7255" s="37"/>
      <c r="O7255" s="37"/>
      <c r="P7255" s="37"/>
    </row>
    <row r="7256" spans="2:16" s="1" customFormat="1" x14ac:dyDescent="0.65">
      <c r="B7256" s="68"/>
      <c r="D7256" s="70"/>
      <c r="F7256" s="69"/>
      <c r="G7256" s="37"/>
      <c r="H7256" s="37"/>
      <c r="I7256" s="37"/>
      <c r="J7256" s="37"/>
      <c r="K7256" s="37"/>
      <c r="L7256" s="37"/>
      <c r="M7256" s="37"/>
      <c r="N7256" s="37"/>
      <c r="O7256" s="37"/>
      <c r="P7256" s="37"/>
    </row>
    <row r="7257" spans="2:16" s="1" customFormat="1" x14ac:dyDescent="0.65">
      <c r="B7257" s="68"/>
      <c r="D7257" s="70"/>
      <c r="F7257" s="69"/>
      <c r="G7257" s="37"/>
      <c r="H7257" s="37"/>
      <c r="I7257" s="37"/>
      <c r="J7257" s="37"/>
      <c r="K7257" s="37"/>
      <c r="L7257" s="37"/>
      <c r="M7257" s="37"/>
      <c r="N7257" s="37"/>
      <c r="O7257" s="37"/>
      <c r="P7257" s="37"/>
    </row>
    <row r="7258" spans="2:16" s="1" customFormat="1" x14ac:dyDescent="0.65">
      <c r="B7258" s="68"/>
      <c r="D7258" s="70"/>
      <c r="F7258" s="69"/>
      <c r="G7258" s="37"/>
      <c r="H7258" s="37"/>
      <c r="I7258" s="37"/>
      <c r="J7258" s="37"/>
      <c r="K7258" s="37"/>
      <c r="L7258" s="37"/>
      <c r="M7258" s="37"/>
      <c r="N7258" s="37"/>
      <c r="O7258" s="37"/>
      <c r="P7258" s="37"/>
    </row>
    <row r="7259" spans="2:16" s="1" customFormat="1" x14ac:dyDescent="0.65">
      <c r="B7259" s="68"/>
      <c r="D7259" s="70"/>
      <c r="F7259" s="69"/>
      <c r="G7259" s="37"/>
      <c r="H7259" s="37"/>
      <c r="I7259" s="37"/>
      <c r="J7259" s="37"/>
      <c r="K7259" s="37"/>
      <c r="L7259" s="37"/>
      <c r="M7259" s="37"/>
      <c r="N7259" s="37"/>
      <c r="O7259" s="37"/>
      <c r="P7259" s="37"/>
    </row>
    <row r="7260" spans="2:16" s="1" customFormat="1" x14ac:dyDescent="0.65">
      <c r="B7260" s="68"/>
      <c r="D7260" s="70"/>
      <c r="F7260" s="69"/>
      <c r="G7260" s="37"/>
      <c r="H7260" s="37"/>
      <c r="I7260" s="37"/>
      <c r="J7260" s="37"/>
      <c r="K7260" s="37"/>
      <c r="L7260" s="37"/>
      <c r="M7260" s="37"/>
      <c r="N7260" s="37"/>
      <c r="O7260" s="37"/>
      <c r="P7260" s="37"/>
    </row>
    <row r="7261" spans="2:16" s="1" customFormat="1" x14ac:dyDescent="0.65">
      <c r="B7261" s="68"/>
      <c r="D7261" s="70"/>
      <c r="F7261" s="69"/>
      <c r="G7261" s="37"/>
      <c r="H7261" s="37"/>
      <c r="I7261" s="37"/>
      <c r="J7261" s="37"/>
      <c r="K7261" s="37"/>
      <c r="L7261" s="37"/>
      <c r="M7261" s="37"/>
      <c r="N7261" s="37"/>
      <c r="O7261" s="37"/>
      <c r="P7261" s="37"/>
    </row>
    <row r="7262" spans="2:16" s="1" customFormat="1" x14ac:dyDescent="0.65">
      <c r="B7262" s="68"/>
      <c r="D7262" s="70"/>
      <c r="F7262" s="69"/>
      <c r="G7262" s="37"/>
      <c r="H7262" s="37"/>
      <c r="I7262" s="37"/>
      <c r="J7262" s="37"/>
      <c r="K7262" s="37"/>
      <c r="L7262" s="37"/>
      <c r="M7262" s="37"/>
      <c r="N7262" s="37"/>
      <c r="O7262" s="37"/>
      <c r="P7262" s="37"/>
    </row>
    <row r="7263" spans="2:16" s="1" customFormat="1" x14ac:dyDescent="0.65">
      <c r="B7263" s="68"/>
      <c r="D7263" s="70"/>
      <c r="F7263" s="69"/>
      <c r="G7263" s="37"/>
      <c r="H7263" s="37"/>
      <c r="I7263" s="37"/>
      <c r="J7263" s="37"/>
      <c r="K7263" s="37"/>
      <c r="L7263" s="37"/>
      <c r="M7263" s="37"/>
      <c r="N7263" s="37"/>
      <c r="O7263" s="37"/>
      <c r="P7263" s="37"/>
    </row>
    <row r="7264" spans="2:16" s="1" customFormat="1" x14ac:dyDescent="0.65">
      <c r="B7264" s="68"/>
      <c r="D7264" s="70"/>
      <c r="F7264" s="69"/>
      <c r="G7264" s="37"/>
      <c r="H7264" s="37"/>
      <c r="I7264" s="37"/>
      <c r="J7264" s="37"/>
      <c r="K7264" s="37"/>
      <c r="L7264" s="37"/>
      <c r="M7264" s="37"/>
      <c r="N7264" s="37"/>
      <c r="O7264" s="37"/>
      <c r="P7264" s="37"/>
    </row>
    <row r="7265" spans="2:16" s="1" customFormat="1" x14ac:dyDescent="0.65">
      <c r="B7265" s="68"/>
      <c r="D7265" s="70"/>
      <c r="F7265" s="69"/>
      <c r="G7265" s="37"/>
      <c r="H7265" s="37"/>
      <c r="I7265" s="37"/>
      <c r="J7265" s="37"/>
      <c r="K7265" s="37"/>
      <c r="L7265" s="37"/>
      <c r="M7265" s="37"/>
      <c r="N7265" s="37"/>
      <c r="O7265" s="37"/>
      <c r="P7265" s="37"/>
    </row>
    <row r="7266" spans="2:16" s="1" customFormat="1" x14ac:dyDescent="0.65">
      <c r="B7266" s="68"/>
      <c r="D7266" s="70"/>
      <c r="F7266" s="69"/>
      <c r="G7266" s="37"/>
      <c r="H7266" s="37"/>
      <c r="I7266" s="37"/>
      <c r="J7266" s="37"/>
      <c r="K7266" s="37"/>
      <c r="L7266" s="37"/>
      <c r="M7266" s="37"/>
      <c r="N7266" s="37"/>
      <c r="O7266" s="37"/>
      <c r="P7266" s="37"/>
    </row>
    <row r="7267" spans="2:16" s="1" customFormat="1" x14ac:dyDescent="0.65">
      <c r="B7267" s="68"/>
      <c r="D7267" s="70"/>
      <c r="F7267" s="69"/>
      <c r="G7267" s="37"/>
      <c r="H7267" s="37"/>
      <c r="I7267" s="37"/>
      <c r="J7267" s="37"/>
      <c r="K7267" s="37"/>
      <c r="L7267" s="37"/>
      <c r="M7267" s="37"/>
      <c r="N7267" s="37"/>
      <c r="O7267" s="37"/>
      <c r="P7267" s="37"/>
    </row>
    <row r="7268" spans="2:16" s="1" customFormat="1" x14ac:dyDescent="0.65">
      <c r="B7268" s="68"/>
      <c r="D7268" s="70"/>
      <c r="F7268" s="69"/>
      <c r="G7268" s="37"/>
      <c r="H7268" s="37"/>
      <c r="I7268" s="37"/>
      <c r="J7268" s="37"/>
      <c r="K7268" s="37"/>
      <c r="L7268" s="37"/>
      <c r="M7268" s="37"/>
      <c r="N7268" s="37"/>
      <c r="O7268" s="37"/>
      <c r="P7268" s="37"/>
    </row>
    <row r="7269" spans="2:16" s="1" customFormat="1" x14ac:dyDescent="0.65">
      <c r="B7269" s="68"/>
      <c r="D7269" s="70"/>
      <c r="F7269" s="69"/>
      <c r="G7269" s="37"/>
      <c r="H7269" s="37"/>
      <c r="I7269" s="37"/>
      <c r="J7269" s="37"/>
      <c r="K7269" s="37"/>
      <c r="L7269" s="37"/>
      <c r="M7269" s="37"/>
      <c r="N7269" s="37"/>
      <c r="O7269" s="37"/>
      <c r="P7269" s="37"/>
    </row>
    <row r="7270" spans="2:16" s="1" customFormat="1" x14ac:dyDescent="0.65">
      <c r="B7270" s="68"/>
      <c r="D7270" s="70"/>
      <c r="F7270" s="69"/>
      <c r="G7270" s="37"/>
      <c r="H7270" s="37"/>
      <c r="I7270" s="37"/>
      <c r="J7270" s="37"/>
      <c r="K7270" s="37"/>
      <c r="L7270" s="37"/>
      <c r="M7270" s="37"/>
      <c r="N7270" s="37"/>
      <c r="O7270" s="37"/>
      <c r="P7270" s="37"/>
    </row>
    <row r="7271" spans="2:16" s="1" customFormat="1" x14ac:dyDescent="0.65">
      <c r="B7271" s="68"/>
      <c r="D7271" s="70"/>
      <c r="F7271" s="69"/>
      <c r="G7271" s="37"/>
      <c r="H7271" s="37"/>
      <c r="I7271" s="37"/>
      <c r="J7271" s="37"/>
      <c r="K7271" s="37"/>
      <c r="L7271" s="37"/>
      <c r="M7271" s="37"/>
      <c r="N7271" s="37"/>
      <c r="O7271" s="37"/>
      <c r="P7271" s="37"/>
    </row>
    <row r="7272" spans="2:16" s="1" customFormat="1" x14ac:dyDescent="0.65">
      <c r="B7272" s="68"/>
      <c r="D7272" s="70"/>
      <c r="F7272" s="69"/>
      <c r="G7272" s="37"/>
      <c r="H7272" s="37"/>
      <c r="I7272" s="37"/>
      <c r="J7272" s="37"/>
      <c r="K7272" s="37"/>
      <c r="L7272" s="37"/>
      <c r="M7272" s="37"/>
      <c r="N7272" s="37"/>
      <c r="O7272" s="37"/>
      <c r="P7272" s="37"/>
    </row>
    <row r="7273" spans="2:16" s="1" customFormat="1" x14ac:dyDescent="0.65">
      <c r="B7273" s="68"/>
      <c r="D7273" s="70"/>
      <c r="F7273" s="69"/>
      <c r="G7273" s="37"/>
      <c r="H7273" s="37"/>
      <c r="I7273" s="37"/>
      <c r="J7273" s="37"/>
      <c r="K7273" s="37"/>
      <c r="L7273" s="37"/>
      <c r="M7273" s="37"/>
      <c r="N7273" s="37"/>
      <c r="O7273" s="37"/>
      <c r="P7273" s="37"/>
    </row>
    <row r="7274" spans="2:16" s="1" customFormat="1" x14ac:dyDescent="0.65">
      <c r="B7274" s="68"/>
      <c r="D7274" s="70"/>
      <c r="F7274" s="69"/>
      <c r="G7274" s="37"/>
      <c r="H7274" s="37"/>
      <c r="I7274" s="37"/>
      <c r="J7274" s="37"/>
      <c r="K7274" s="37"/>
      <c r="L7274" s="37"/>
      <c r="M7274" s="37"/>
      <c r="N7274" s="37"/>
      <c r="O7274" s="37"/>
      <c r="P7274" s="37"/>
    </row>
    <row r="7275" spans="2:16" s="1" customFormat="1" x14ac:dyDescent="0.65">
      <c r="B7275" s="68"/>
      <c r="D7275" s="70"/>
      <c r="F7275" s="69"/>
      <c r="G7275" s="37"/>
      <c r="H7275" s="37"/>
      <c r="I7275" s="37"/>
      <c r="J7275" s="37"/>
      <c r="K7275" s="37"/>
      <c r="L7275" s="37"/>
      <c r="M7275" s="37"/>
      <c r="N7275" s="37"/>
      <c r="O7275" s="37"/>
      <c r="P7275" s="37"/>
    </row>
    <row r="7276" spans="2:16" s="1" customFormat="1" x14ac:dyDescent="0.65">
      <c r="B7276" s="68"/>
      <c r="D7276" s="70"/>
      <c r="F7276" s="69"/>
      <c r="G7276" s="37"/>
      <c r="H7276" s="37"/>
      <c r="I7276" s="37"/>
      <c r="J7276" s="37"/>
      <c r="K7276" s="37"/>
      <c r="L7276" s="37"/>
      <c r="M7276" s="37"/>
      <c r="N7276" s="37"/>
      <c r="O7276" s="37"/>
      <c r="P7276" s="37"/>
    </row>
    <row r="7277" spans="2:16" s="1" customFormat="1" x14ac:dyDescent="0.65">
      <c r="B7277" s="68"/>
      <c r="D7277" s="70"/>
      <c r="F7277" s="69"/>
      <c r="G7277" s="37"/>
      <c r="H7277" s="37"/>
      <c r="I7277" s="37"/>
      <c r="J7277" s="37"/>
      <c r="K7277" s="37"/>
      <c r="L7277" s="37"/>
      <c r="M7277" s="37"/>
      <c r="N7277" s="37"/>
      <c r="O7277" s="37"/>
      <c r="P7277" s="37"/>
    </row>
    <row r="7278" spans="2:16" s="1" customFormat="1" x14ac:dyDescent="0.65">
      <c r="B7278" s="68"/>
      <c r="D7278" s="70"/>
      <c r="F7278" s="69"/>
      <c r="G7278" s="37"/>
      <c r="H7278" s="37"/>
      <c r="I7278" s="37"/>
      <c r="J7278" s="37"/>
      <c r="K7278" s="37"/>
      <c r="L7278" s="37"/>
      <c r="M7278" s="37"/>
      <c r="N7278" s="37"/>
      <c r="O7278" s="37"/>
      <c r="P7278" s="37"/>
    </row>
    <row r="7279" spans="2:16" s="1" customFormat="1" x14ac:dyDescent="0.65">
      <c r="B7279" s="68"/>
      <c r="D7279" s="70"/>
      <c r="F7279" s="69"/>
      <c r="G7279" s="37"/>
      <c r="H7279" s="37"/>
      <c r="I7279" s="37"/>
      <c r="J7279" s="37"/>
      <c r="K7279" s="37"/>
      <c r="L7279" s="37"/>
      <c r="M7279" s="37"/>
      <c r="N7279" s="37"/>
      <c r="O7279" s="37"/>
      <c r="P7279" s="37"/>
    </row>
    <row r="7280" spans="2:16" s="1" customFormat="1" x14ac:dyDescent="0.65">
      <c r="B7280" s="68"/>
      <c r="D7280" s="70"/>
      <c r="F7280" s="69"/>
      <c r="G7280" s="37"/>
      <c r="H7280" s="37"/>
      <c r="I7280" s="37"/>
      <c r="J7280" s="37"/>
      <c r="K7280" s="37"/>
      <c r="L7280" s="37"/>
      <c r="M7280" s="37"/>
      <c r="N7280" s="37"/>
      <c r="O7280" s="37"/>
      <c r="P7280" s="37"/>
    </row>
    <row r="7281" spans="2:16" s="1" customFormat="1" x14ac:dyDescent="0.65">
      <c r="B7281" s="68"/>
      <c r="D7281" s="70"/>
      <c r="F7281" s="69"/>
      <c r="G7281" s="37"/>
      <c r="H7281" s="37"/>
      <c r="I7281" s="37"/>
      <c r="J7281" s="37"/>
      <c r="K7281" s="37"/>
      <c r="L7281" s="37"/>
      <c r="M7281" s="37"/>
      <c r="N7281" s="37"/>
      <c r="O7281" s="37"/>
      <c r="P7281" s="37"/>
    </row>
    <row r="7282" spans="2:16" s="1" customFormat="1" x14ac:dyDescent="0.65">
      <c r="B7282" s="68"/>
      <c r="D7282" s="70"/>
      <c r="F7282" s="69"/>
      <c r="G7282" s="37"/>
      <c r="H7282" s="37"/>
      <c r="I7282" s="37"/>
      <c r="J7282" s="37"/>
      <c r="K7282" s="37"/>
      <c r="L7282" s="37"/>
      <c r="M7282" s="37"/>
      <c r="N7282" s="37"/>
      <c r="O7282" s="37"/>
      <c r="P7282" s="37"/>
    </row>
    <row r="7283" spans="2:16" s="1" customFormat="1" x14ac:dyDescent="0.65">
      <c r="B7283" s="68"/>
      <c r="D7283" s="70"/>
      <c r="F7283" s="69"/>
      <c r="G7283" s="37"/>
      <c r="H7283" s="37"/>
      <c r="I7283" s="37"/>
      <c r="J7283" s="37"/>
      <c r="K7283" s="37"/>
      <c r="L7283" s="37"/>
      <c r="M7283" s="37"/>
      <c r="N7283" s="37"/>
      <c r="O7283" s="37"/>
      <c r="P7283" s="37"/>
    </row>
    <row r="7284" spans="2:16" s="1" customFormat="1" x14ac:dyDescent="0.65">
      <c r="B7284" s="68"/>
      <c r="D7284" s="70"/>
      <c r="F7284" s="69"/>
      <c r="G7284" s="37"/>
      <c r="H7284" s="37"/>
      <c r="I7284" s="37"/>
      <c r="J7284" s="37"/>
      <c r="K7284" s="37"/>
      <c r="L7284" s="37"/>
      <c r="M7284" s="37"/>
      <c r="N7284" s="37"/>
      <c r="O7284" s="37"/>
      <c r="P7284" s="37"/>
    </row>
    <row r="7285" spans="2:16" s="1" customFormat="1" x14ac:dyDescent="0.65">
      <c r="B7285" s="68"/>
      <c r="D7285" s="70"/>
      <c r="F7285" s="69"/>
      <c r="G7285" s="37"/>
      <c r="H7285" s="37"/>
      <c r="I7285" s="37"/>
      <c r="J7285" s="37"/>
      <c r="K7285" s="37"/>
      <c r="L7285" s="37"/>
      <c r="M7285" s="37"/>
      <c r="N7285" s="37"/>
      <c r="O7285" s="37"/>
      <c r="P7285" s="37"/>
    </row>
    <row r="7286" spans="2:16" s="1" customFormat="1" x14ac:dyDescent="0.65">
      <c r="B7286" s="68"/>
      <c r="D7286" s="70"/>
      <c r="F7286" s="69"/>
      <c r="G7286" s="37"/>
      <c r="H7286" s="37"/>
      <c r="I7286" s="37"/>
      <c r="J7286" s="37"/>
      <c r="K7286" s="37"/>
      <c r="L7286" s="37"/>
      <c r="M7286" s="37"/>
      <c r="N7286" s="37"/>
      <c r="O7286" s="37"/>
      <c r="P7286" s="37"/>
    </row>
    <row r="7287" spans="2:16" s="1" customFormat="1" x14ac:dyDescent="0.65">
      <c r="B7287" s="68"/>
      <c r="D7287" s="70"/>
      <c r="F7287" s="69"/>
      <c r="G7287" s="37"/>
      <c r="H7287" s="37"/>
      <c r="I7287" s="37"/>
      <c r="J7287" s="37"/>
      <c r="K7287" s="37"/>
      <c r="L7287" s="37"/>
      <c r="M7287" s="37"/>
      <c r="N7287" s="37"/>
      <c r="O7287" s="37"/>
      <c r="P7287" s="37"/>
    </row>
    <row r="7288" spans="2:16" s="1" customFormat="1" x14ac:dyDescent="0.65">
      <c r="B7288" s="68"/>
      <c r="D7288" s="70"/>
      <c r="F7288" s="69"/>
      <c r="G7288" s="37"/>
      <c r="H7288" s="37"/>
      <c r="I7288" s="37"/>
      <c r="J7288" s="37"/>
      <c r="K7288" s="37"/>
      <c r="L7288" s="37"/>
      <c r="M7288" s="37"/>
      <c r="N7288" s="37"/>
      <c r="O7288" s="37"/>
      <c r="P7288" s="37"/>
    </row>
    <row r="7289" spans="2:16" s="1" customFormat="1" x14ac:dyDescent="0.65">
      <c r="B7289" s="68"/>
      <c r="D7289" s="70"/>
      <c r="F7289" s="69"/>
      <c r="G7289" s="37"/>
      <c r="H7289" s="37"/>
      <c r="I7289" s="37"/>
      <c r="J7289" s="37"/>
      <c r="K7289" s="37"/>
      <c r="L7289" s="37"/>
      <c r="M7289" s="37"/>
      <c r="N7289" s="37"/>
      <c r="O7289" s="37"/>
      <c r="P7289" s="37"/>
    </row>
    <row r="7290" spans="2:16" s="1" customFormat="1" x14ac:dyDescent="0.65">
      <c r="B7290" s="68"/>
      <c r="D7290" s="70"/>
      <c r="F7290" s="69"/>
      <c r="G7290" s="37"/>
      <c r="H7290" s="37"/>
      <c r="I7290" s="37"/>
      <c r="J7290" s="37"/>
      <c r="K7290" s="37"/>
      <c r="L7290" s="37"/>
      <c r="M7290" s="37"/>
      <c r="N7290" s="37"/>
      <c r="O7290" s="37"/>
      <c r="P7290" s="37"/>
    </row>
    <row r="7291" spans="2:16" s="1" customFormat="1" x14ac:dyDescent="0.65">
      <c r="B7291" s="68"/>
      <c r="D7291" s="70"/>
      <c r="F7291" s="69"/>
      <c r="G7291" s="37"/>
      <c r="H7291" s="37"/>
      <c r="I7291" s="37"/>
      <c r="J7291" s="37"/>
      <c r="K7291" s="37"/>
      <c r="L7291" s="37"/>
      <c r="M7291" s="37"/>
      <c r="N7291" s="37"/>
      <c r="O7291" s="37"/>
      <c r="P7291" s="37"/>
    </row>
    <row r="7292" spans="2:16" s="1" customFormat="1" x14ac:dyDescent="0.65">
      <c r="B7292" s="68"/>
      <c r="D7292" s="70"/>
      <c r="F7292" s="69"/>
      <c r="G7292" s="37"/>
      <c r="H7292" s="37"/>
      <c r="I7292" s="37"/>
      <c r="J7292" s="37"/>
      <c r="K7292" s="37"/>
      <c r="L7292" s="37"/>
      <c r="M7292" s="37"/>
      <c r="N7292" s="37"/>
      <c r="O7292" s="37"/>
      <c r="P7292" s="37"/>
    </row>
    <row r="7293" spans="2:16" s="1" customFormat="1" x14ac:dyDescent="0.65">
      <c r="B7293" s="68"/>
      <c r="D7293" s="70"/>
      <c r="F7293" s="69"/>
      <c r="G7293" s="37"/>
      <c r="H7293" s="37"/>
      <c r="I7293" s="37"/>
      <c r="J7293" s="37"/>
      <c r="K7293" s="37"/>
      <c r="L7293" s="37"/>
      <c r="M7293" s="37"/>
      <c r="N7293" s="37"/>
      <c r="O7293" s="37"/>
      <c r="P7293" s="37"/>
    </row>
    <row r="7294" spans="2:16" s="1" customFormat="1" x14ac:dyDescent="0.65">
      <c r="B7294" s="68"/>
      <c r="D7294" s="70"/>
      <c r="F7294" s="69"/>
      <c r="G7294" s="37"/>
      <c r="H7294" s="37"/>
      <c r="I7294" s="37"/>
      <c r="J7294" s="37"/>
      <c r="K7294" s="37"/>
      <c r="L7294" s="37"/>
      <c r="M7294" s="37"/>
      <c r="N7294" s="37"/>
      <c r="O7294" s="37"/>
      <c r="P7294" s="37"/>
    </row>
    <row r="7295" spans="2:16" s="1" customFormat="1" x14ac:dyDescent="0.65">
      <c r="B7295" s="68"/>
      <c r="D7295" s="70"/>
      <c r="F7295" s="69"/>
      <c r="G7295" s="37"/>
      <c r="H7295" s="37"/>
      <c r="I7295" s="37"/>
      <c r="J7295" s="37"/>
      <c r="K7295" s="37"/>
      <c r="L7295" s="37"/>
      <c r="M7295" s="37"/>
      <c r="N7295" s="37"/>
      <c r="O7295" s="37"/>
      <c r="P7295" s="37"/>
    </row>
    <row r="7296" spans="2:16" s="1" customFormat="1" x14ac:dyDescent="0.65">
      <c r="B7296" s="68"/>
      <c r="D7296" s="70"/>
      <c r="F7296" s="69"/>
      <c r="G7296" s="37"/>
      <c r="H7296" s="37"/>
      <c r="I7296" s="37"/>
      <c r="J7296" s="37"/>
      <c r="K7296" s="37"/>
      <c r="L7296" s="37"/>
      <c r="M7296" s="37"/>
      <c r="N7296" s="37"/>
      <c r="O7296" s="37"/>
      <c r="P7296" s="37"/>
    </row>
    <row r="7297" spans="2:16" s="1" customFormat="1" x14ac:dyDescent="0.65">
      <c r="B7297" s="68"/>
      <c r="D7297" s="70"/>
      <c r="F7297" s="69"/>
      <c r="G7297" s="37"/>
      <c r="H7297" s="37"/>
      <c r="I7297" s="37"/>
      <c r="J7297" s="37"/>
      <c r="K7297" s="37"/>
      <c r="L7297" s="37"/>
      <c r="M7297" s="37"/>
      <c r="N7297" s="37"/>
      <c r="O7297" s="37"/>
      <c r="P7297" s="37"/>
    </row>
    <row r="7298" spans="2:16" s="1" customFormat="1" x14ac:dyDescent="0.65">
      <c r="B7298" s="68"/>
      <c r="D7298" s="70"/>
      <c r="F7298" s="69"/>
      <c r="G7298" s="37"/>
      <c r="H7298" s="37"/>
      <c r="I7298" s="37"/>
      <c r="J7298" s="37"/>
      <c r="K7298" s="37"/>
      <c r="L7298" s="37"/>
      <c r="M7298" s="37"/>
      <c r="N7298" s="37"/>
      <c r="O7298" s="37"/>
      <c r="P7298" s="37"/>
    </row>
    <row r="7299" spans="2:16" s="1" customFormat="1" x14ac:dyDescent="0.65">
      <c r="B7299" s="68"/>
      <c r="D7299" s="70"/>
      <c r="F7299" s="69"/>
      <c r="G7299" s="37"/>
      <c r="H7299" s="37"/>
      <c r="I7299" s="37"/>
      <c r="J7299" s="37"/>
      <c r="K7299" s="37"/>
      <c r="L7299" s="37"/>
      <c r="M7299" s="37"/>
      <c r="N7299" s="37"/>
      <c r="O7299" s="37"/>
      <c r="P7299" s="37"/>
    </row>
    <row r="7300" spans="2:16" s="1" customFormat="1" x14ac:dyDescent="0.65">
      <c r="B7300" s="68"/>
      <c r="D7300" s="70"/>
      <c r="F7300" s="69"/>
      <c r="G7300" s="37"/>
      <c r="H7300" s="37"/>
      <c r="I7300" s="37"/>
      <c r="J7300" s="37"/>
      <c r="K7300" s="37"/>
      <c r="L7300" s="37"/>
      <c r="M7300" s="37"/>
      <c r="N7300" s="37"/>
      <c r="O7300" s="37"/>
      <c r="P7300" s="37"/>
    </row>
    <row r="7301" spans="2:16" s="1" customFormat="1" x14ac:dyDescent="0.65">
      <c r="B7301" s="68"/>
      <c r="D7301" s="70"/>
      <c r="F7301" s="69"/>
      <c r="G7301" s="37"/>
      <c r="H7301" s="37"/>
      <c r="I7301" s="37"/>
      <c r="J7301" s="37"/>
      <c r="K7301" s="37"/>
      <c r="L7301" s="37"/>
      <c r="M7301" s="37"/>
      <c r="N7301" s="37"/>
      <c r="O7301" s="37"/>
      <c r="P7301" s="37"/>
    </row>
    <row r="7302" spans="2:16" s="1" customFormat="1" x14ac:dyDescent="0.65">
      <c r="B7302" s="68"/>
      <c r="D7302" s="70"/>
      <c r="F7302" s="69"/>
      <c r="G7302" s="37"/>
      <c r="H7302" s="37"/>
      <c r="I7302" s="37"/>
      <c r="J7302" s="37"/>
      <c r="K7302" s="37"/>
      <c r="L7302" s="37"/>
      <c r="M7302" s="37"/>
      <c r="N7302" s="37"/>
      <c r="O7302" s="37"/>
      <c r="P7302" s="37"/>
    </row>
    <row r="7303" spans="2:16" s="1" customFormat="1" x14ac:dyDescent="0.65">
      <c r="B7303" s="68"/>
      <c r="D7303" s="70"/>
      <c r="F7303" s="69"/>
      <c r="G7303" s="37"/>
      <c r="H7303" s="37"/>
      <c r="I7303" s="37"/>
      <c r="J7303" s="37"/>
      <c r="K7303" s="37"/>
      <c r="L7303" s="37"/>
      <c r="M7303" s="37"/>
      <c r="N7303" s="37"/>
      <c r="O7303" s="37"/>
      <c r="P7303" s="37"/>
    </row>
    <row r="7304" spans="2:16" s="1" customFormat="1" x14ac:dyDescent="0.65">
      <c r="B7304" s="68"/>
      <c r="D7304" s="70"/>
      <c r="F7304" s="69"/>
      <c r="G7304" s="37"/>
      <c r="H7304" s="37"/>
      <c r="I7304" s="37"/>
      <c r="J7304" s="37"/>
      <c r="K7304" s="37"/>
      <c r="L7304" s="37"/>
      <c r="M7304" s="37"/>
      <c r="N7304" s="37"/>
      <c r="O7304" s="37"/>
      <c r="P7304" s="37"/>
    </row>
    <row r="7305" spans="2:16" s="1" customFormat="1" x14ac:dyDescent="0.65">
      <c r="B7305" s="68"/>
      <c r="D7305" s="70"/>
      <c r="F7305" s="69"/>
      <c r="G7305" s="37"/>
      <c r="H7305" s="37"/>
      <c r="I7305" s="37"/>
      <c r="J7305" s="37"/>
      <c r="K7305" s="37"/>
      <c r="L7305" s="37"/>
      <c r="M7305" s="37"/>
      <c r="N7305" s="37"/>
      <c r="O7305" s="37"/>
      <c r="P7305" s="37"/>
    </row>
    <row r="7306" spans="2:16" s="1" customFormat="1" x14ac:dyDescent="0.65">
      <c r="B7306" s="68"/>
      <c r="D7306" s="70"/>
      <c r="F7306" s="69"/>
      <c r="G7306" s="37"/>
      <c r="H7306" s="37"/>
      <c r="I7306" s="37"/>
      <c r="J7306" s="37"/>
      <c r="K7306" s="37"/>
      <c r="L7306" s="37"/>
      <c r="M7306" s="37"/>
      <c r="N7306" s="37"/>
      <c r="O7306" s="37"/>
      <c r="P7306" s="37"/>
    </row>
    <row r="7307" spans="2:16" s="1" customFormat="1" x14ac:dyDescent="0.65">
      <c r="B7307" s="68"/>
      <c r="D7307" s="70"/>
      <c r="F7307" s="69"/>
      <c r="G7307" s="37"/>
      <c r="H7307" s="37"/>
      <c r="I7307" s="37"/>
      <c r="J7307" s="37"/>
      <c r="K7307" s="37"/>
      <c r="L7307" s="37"/>
      <c r="M7307" s="37"/>
      <c r="N7307" s="37"/>
      <c r="O7307" s="37"/>
      <c r="P7307" s="37"/>
    </row>
    <row r="7308" spans="2:16" s="1" customFormat="1" x14ac:dyDescent="0.65">
      <c r="B7308" s="68"/>
      <c r="D7308" s="70"/>
      <c r="F7308" s="69"/>
      <c r="G7308" s="37"/>
      <c r="H7308" s="37"/>
      <c r="I7308" s="37"/>
      <c r="J7308" s="37"/>
      <c r="K7308" s="37"/>
      <c r="L7308" s="37"/>
      <c r="M7308" s="37"/>
      <c r="N7308" s="37"/>
      <c r="O7308" s="37"/>
      <c r="P7308" s="37"/>
    </row>
    <row r="7309" spans="2:16" s="1" customFormat="1" x14ac:dyDescent="0.65">
      <c r="B7309" s="68"/>
      <c r="D7309" s="70"/>
      <c r="F7309" s="69"/>
      <c r="G7309" s="37"/>
      <c r="H7309" s="37"/>
      <c r="I7309" s="37"/>
      <c r="J7309" s="37"/>
      <c r="K7309" s="37"/>
      <c r="L7309" s="37"/>
      <c r="M7309" s="37"/>
      <c r="N7309" s="37"/>
      <c r="O7309" s="37"/>
      <c r="P7309" s="37"/>
    </row>
    <row r="7310" spans="2:16" s="1" customFormat="1" x14ac:dyDescent="0.65">
      <c r="B7310" s="68"/>
      <c r="D7310" s="70"/>
      <c r="F7310" s="69"/>
      <c r="G7310" s="37"/>
      <c r="H7310" s="37"/>
      <c r="I7310" s="37"/>
      <c r="J7310" s="37"/>
      <c r="K7310" s="37"/>
      <c r="L7310" s="37"/>
      <c r="M7310" s="37"/>
      <c r="N7310" s="37"/>
      <c r="O7310" s="37"/>
      <c r="P7310" s="37"/>
    </row>
    <row r="7311" spans="2:16" s="1" customFormat="1" x14ac:dyDescent="0.65">
      <c r="B7311" s="68"/>
      <c r="D7311" s="70"/>
      <c r="F7311" s="69"/>
      <c r="G7311" s="37"/>
      <c r="H7311" s="37"/>
      <c r="I7311" s="37"/>
      <c r="J7311" s="37"/>
      <c r="K7311" s="37"/>
      <c r="L7311" s="37"/>
      <c r="M7311" s="37"/>
      <c r="N7311" s="37"/>
      <c r="O7311" s="37"/>
      <c r="P7311" s="37"/>
    </row>
    <row r="7312" spans="2:16" s="1" customFormat="1" x14ac:dyDescent="0.65">
      <c r="B7312" s="68"/>
      <c r="D7312" s="70"/>
      <c r="F7312" s="69"/>
      <c r="G7312" s="37"/>
      <c r="H7312" s="37"/>
      <c r="I7312" s="37"/>
      <c r="J7312" s="37"/>
      <c r="K7312" s="37"/>
      <c r="L7312" s="37"/>
      <c r="M7312" s="37"/>
      <c r="N7312" s="37"/>
      <c r="O7312" s="37"/>
      <c r="P7312" s="37"/>
    </row>
    <row r="7313" spans="2:16" s="1" customFormat="1" x14ac:dyDescent="0.65">
      <c r="B7313" s="68"/>
      <c r="D7313" s="70"/>
      <c r="F7313" s="69"/>
      <c r="G7313" s="37"/>
      <c r="H7313" s="37"/>
      <c r="I7313" s="37"/>
      <c r="J7313" s="37"/>
      <c r="K7313" s="37"/>
      <c r="L7313" s="37"/>
      <c r="M7313" s="37"/>
      <c r="N7313" s="37"/>
      <c r="O7313" s="37"/>
      <c r="P7313" s="37"/>
    </row>
    <row r="7314" spans="2:16" s="1" customFormat="1" x14ac:dyDescent="0.65">
      <c r="B7314" s="68"/>
      <c r="D7314" s="70"/>
      <c r="F7314" s="69"/>
      <c r="G7314" s="37"/>
      <c r="H7314" s="37"/>
      <c r="I7314" s="37"/>
      <c r="J7314" s="37"/>
      <c r="K7314" s="37"/>
      <c r="L7314" s="37"/>
      <c r="M7314" s="37"/>
      <c r="N7314" s="37"/>
      <c r="O7314" s="37"/>
      <c r="P7314" s="37"/>
    </row>
    <row r="7315" spans="2:16" s="1" customFormat="1" x14ac:dyDescent="0.65">
      <c r="B7315" s="68"/>
      <c r="D7315" s="70"/>
      <c r="F7315" s="69"/>
      <c r="G7315" s="37"/>
      <c r="H7315" s="37"/>
      <c r="I7315" s="37"/>
      <c r="J7315" s="37"/>
      <c r="K7315" s="37"/>
      <c r="L7315" s="37"/>
      <c r="M7315" s="37"/>
      <c r="N7315" s="37"/>
      <c r="O7315" s="37"/>
      <c r="P7315" s="37"/>
    </row>
    <row r="7316" spans="2:16" s="1" customFormat="1" x14ac:dyDescent="0.65">
      <c r="B7316" s="68"/>
      <c r="D7316" s="70"/>
      <c r="F7316" s="69"/>
      <c r="G7316" s="37"/>
      <c r="H7316" s="37"/>
      <c r="I7316" s="37"/>
      <c r="J7316" s="37"/>
      <c r="K7316" s="37"/>
      <c r="L7316" s="37"/>
      <c r="M7316" s="37"/>
      <c r="N7316" s="37"/>
      <c r="O7316" s="37"/>
      <c r="P7316" s="37"/>
    </row>
    <row r="7317" spans="2:16" s="1" customFormat="1" x14ac:dyDescent="0.65">
      <c r="B7317" s="68"/>
      <c r="D7317" s="70"/>
      <c r="F7317" s="69"/>
      <c r="G7317" s="37"/>
      <c r="H7317" s="37"/>
      <c r="I7317" s="37"/>
      <c r="J7317" s="37"/>
      <c r="K7317" s="37"/>
      <c r="L7317" s="37"/>
      <c r="M7317" s="37"/>
      <c r="N7317" s="37"/>
      <c r="O7317" s="37"/>
      <c r="P7317" s="37"/>
    </row>
    <row r="7318" spans="2:16" s="1" customFormat="1" x14ac:dyDescent="0.65">
      <c r="B7318" s="68"/>
      <c r="D7318" s="70"/>
      <c r="F7318" s="69"/>
      <c r="G7318" s="37"/>
      <c r="H7318" s="37"/>
      <c r="I7318" s="37"/>
      <c r="J7318" s="37"/>
      <c r="K7318" s="37"/>
      <c r="L7318" s="37"/>
      <c r="M7318" s="37"/>
      <c r="N7318" s="37"/>
      <c r="O7318" s="37"/>
      <c r="P7318" s="37"/>
    </row>
    <row r="7319" spans="2:16" s="1" customFormat="1" x14ac:dyDescent="0.65">
      <c r="B7319" s="68"/>
      <c r="D7319" s="70"/>
      <c r="F7319" s="69"/>
      <c r="G7319" s="37"/>
      <c r="H7319" s="37"/>
      <c r="I7319" s="37"/>
      <c r="J7319" s="37"/>
      <c r="K7319" s="37"/>
      <c r="L7319" s="37"/>
      <c r="M7319" s="37"/>
      <c r="N7319" s="37"/>
      <c r="O7319" s="37"/>
      <c r="P7319" s="37"/>
    </row>
    <row r="7320" spans="2:16" s="1" customFormat="1" x14ac:dyDescent="0.65">
      <c r="B7320" s="68"/>
      <c r="D7320" s="70"/>
      <c r="F7320" s="69"/>
      <c r="G7320" s="37"/>
      <c r="H7320" s="37"/>
      <c r="I7320" s="37"/>
      <c r="J7320" s="37"/>
      <c r="K7320" s="37"/>
      <c r="L7320" s="37"/>
      <c r="M7320" s="37"/>
      <c r="N7320" s="37"/>
      <c r="O7320" s="37"/>
      <c r="P7320" s="37"/>
    </row>
    <row r="7321" spans="2:16" s="1" customFormat="1" x14ac:dyDescent="0.65">
      <c r="B7321" s="68"/>
      <c r="D7321" s="70"/>
      <c r="F7321" s="69"/>
      <c r="G7321" s="37"/>
      <c r="H7321" s="37"/>
      <c r="I7321" s="37"/>
      <c r="J7321" s="37"/>
      <c r="K7321" s="37"/>
      <c r="L7321" s="37"/>
      <c r="M7321" s="37"/>
      <c r="N7321" s="37"/>
      <c r="O7321" s="37"/>
      <c r="P7321" s="37"/>
    </row>
    <row r="7322" spans="2:16" s="1" customFormat="1" x14ac:dyDescent="0.65">
      <c r="B7322" s="68"/>
      <c r="D7322" s="70"/>
      <c r="F7322" s="69"/>
      <c r="G7322" s="37"/>
      <c r="H7322" s="37"/>
      <c r="I7322" s="37"/>
      <c r="J7322" s="37"/>
      <c r="K7322" s="37"/>
      <c r="L7322" s="37"/>
      <c r="M7322" s="37"/>
      <c r="N7322" s="37"/>
      <c r="O7322" s="37"/>
      <c r="P7322" s="37"/>
    </row>
    <row r="7323" spans="2:16" s="1" customFormat="1" x14ac:dyDescent="0.65">
      <c r="B7323" s="68"/>
      <c r="D7323" s="70"/>
      <c r="F7323" s="69"/>
      <c r="G7323" s="37"/>
      <c r="H7323" s="37"/>
      <c r="I7323" s="37"/>
      <c r="J7323" s="37"/>
      <c r="K7323" s="37"/>
      <c r="L7323" s="37"/>
      <c r="M7323" s="37"/>
      <c r="N7323" s="37"/>
      <c r="O7323" s="37"/>
      <c r="P7323" s="37"/>
    </row>
    <row r="7324" spans="2:16" s="1" customFormat="1" x14ac:dyDescent="0.65">
      <c r="B7324" s="68"/>
      <c r="D7324" s="70"/>
      <c r="F7324" s="69"/>
      <c r="G7324" s="37"/>
      <c r="H7324" s="37"/>
      <c r="I7324" s="37"/>
      <c r="J7324" s="37"/>
      <c r="K7324" s="37"/>
      <c r="L7324" s="37"/>
      <c r="M7324" s="37"/>
      <c r="N7324" s="37"/>
      <c r="O7324" s="37"/>
      <c r="P7324" s="37"/>
    </row>
    <row r="7325" spans="2:16" s="1" customFormat="1" x14ac:dyDescent="0.65">
      <c r="B7325" s="68"/>
      <c r="D7325" s="70"/>
      <c r="F7325" s="69"/>
      <c r="G7325" s="37"/>
      <c r="H7325" s="37"/>
      <c r="I7325" s="37"/>
      <c r="J7325" s="37"/>
      <c r="K7325" s="37"/>
      <c r="L7325" s="37"/>
      <c r="M7325" s="37"/>
      <c r="N7325" s="37"/>
      <c r="O7325" s="37"/>
      <c r="P7325" s="37"/>
    </row>
    <row r="7326" spans="2:16" s="1" customFormat="1" x14ac:dyDescent="0.65">
      <c r="B7326" s="68"/>
      <c r="D7326" s="70"/>
      <c r="F7326" s="69"/>
      <c r="G7326" s="37"/>
      <c r="H7326" s="37"/>
      <c r="I7326" s="37"/>
      <c r="J7326" s="37"/>
      <c r="K7326" s="37"/>
      <c r="L7326" s="37"/>
      <c r="M7326" s="37"/>
      <c r="N7326" s="37"/>
      <c r="O7326" s="37"/>
      <c r="P7326" s="37"/>
    </row>
    <row r="7327" spans="2:16" s="1" customFormat="1" x14ac:dyDescent="0.65">
      <c r="B7327" s="68"/>
      <c r="D7327" s="70"/>
      <c r="F7327" s="69"/>
      <c r="G7327" s="37"/>
      <c r="H7327" s="37"/>
      <c r="I7327" s="37"/>
      <c r="J7327" s="37"/>
      <c r="K7327" s="37"/>
      <c r="L7327" s="37"/>
      <c r="M7327" s="37"/>
      <c r="N7327" s="37"/>
      <c r="O7327" s="37"/>
      <c r="P7327" s="37"/>
    </row>
    <row r="7328" spans="2:16" s="1" customFormat="1" x14ac:dyDescent="0.65">
      <c r="B7328" s="68"/>
      <c r="D7328" s="70"/>
      <c r="F7328" s="69"/>
      <c r="G7328" s="37"/>
      <c r="H7328" s="37"/>
      <c r="I7328" s="37"/>
      <c r="J7328" s="37"/>
      <c r="K7328" s="37"/>
      <c r="L7328" s="37"/>
      <c r="M7328" s="37"/>
      <c r="N7328" s="37"/>
      <c r="O7328" s="37"/>
      <c r="P7328" s="37"/>
    </row>
    <row r="7329" spans="2:16" s="1" customFormat="1" x14ac:dyDescent="0.65">
      <c r="B7329" s="68"/>
      <c r="D7329" s="70"/>
      <c r="F7329" s="69"/>
      <c r="G7329" s="37"/>
      <c r="H7329" s="37"/>
      <c r="I7329" s="37"/>
      <c r="J7329" s="37"/>
      <c r="K7329" s="37"/>
      <c r="L7329" s="37"/>
      <c r="M7329" s="37"/>
      <c r="N7329" s="37"/>
      <c r="O7329" s="37"/>
      <c r="P7329" s="37"/>
    </row>
    <row r="7330" spans="2:16" s="1" customFormat="1" x14ac:dyDescent="0.65">
      <c r="B7330" s="68"/>
      <c r="D7330" s="70"/>
      <c r="F7330" s="69"/>
      <c r="G7330" s="37"/>
      <c r="H7330" s="37"/>
      <c r="I7330" s="37"/>
      <c r="J7330" s="37"/>
      <c r="K7330" s="37"/>
      <c r="L7330" s="37"/>
      <c r="M7330" s="37"/>
      <c r="N7330" s="37"/>
      <c r="O7330" s="37"/>
      <c r="P7330" s="37"/>
    </row>
    <row r="7331" spans="2:16" s="1" customFormat="1" x14ac:dyDescent="0.65">
      <c r="B7331" s="68"/>
      <c r="D7331" s="70"/>
      <c r="F7331" s="69"/>
      <c r="G7331" s="37"/>
      <c r="H7331" s="37"/>
      <c r="I7331" s="37"/>
      <c r="J7331" s="37"/>
      <c r="K7331" s="37"/>
      <c r="L7331" s="37"/>
      <c r="M7331" s="37"/>
      <c r="N7331" s="37"/>
      <c r="O7331" s="37"/>
      <c r="P7331" s="37"/>
    </row>
    <row r="7332" spans="2:16" s="1" customFormat="1" x14ac:dyDescent="0.65">
      <c r="B7332" s="68"/>
      <c r="D7332" s="70"/>
      <c r="F7332" s="69"/>
      <c r="G7332" s="37"/>
      <c r="H7332" s="37"/>
      <c r="I7332" s="37"/>
      <c r="J7332" s="37"/>
      <c r="K7332" s="37"/>
      <c r="L7332" s="37"/>
      <c r="M7332" s="37"/>
      <c r="N7332" s="37"/>
      <c r="O7332" s="37"/>
      <c r="P7332" s="37"/>
    </row>
    <row r="7333" spans="2:16" s="1" customFormat="1" x14ac:dyDescent="0.65">
      <c r="B7333" s="68"/>
      <c r="D7333" s="70"/>
      <c r="F7333" s="69"/>
      <c r="G7333" s="37"/>
      <c r="H7333" s="37"/>
      <c r="I7333" s="37"/>
      <c r="J7333" s="37"/>
      <c r="K7333" s="37"/>
      <c r="L7333" s="37"/>
      <c r="M7333" s="37"/>
      <c r="N7333" s="37"/>
      <c r="O7333" s="37"/>
      <c r="P7333" s="37"/>
    </row>
    <row r="7334" spans="2:16" s="1" customFormat="1" x14ac:dyDescent="0.65">
      <c r="B7334" s="68"/>
      <c r="D7334" s="70"/>
      <c r="F7334" s="69"/>
      <c r="G7334" s="37"/>
      <c r="H7334" s="37"/>
      <c r="I7334" s="37"/>
      <c r="J7334" s="37"/>
      <c r="K7334" s="37"/>
      <c r="L7334" s="37"/>
      <c r="M7334" s="37"/>
      <c r="N7334" s="37"/>
      <c r="O7334" s="37"/>
      <c r="P7334" s="37"/>
    </row>
    <row r="7335" spans="2:16" s="1" customFormat="1" x14ac:dyDescent="0.65">
      <c r="B7335" s="68"/>
      <c r="D7335" s="70"/>
      <c r="F7335" s="69"/>
      <c r="G7335" s="37"/>
      <c r="H7335" s="37"/>
      <c r="I7335" s="37"/>
      <c r="J7335" s="37"/>
      <c r="K7335" s="37"/>
      <c r="L7335" s="37"/>
      <c r="M7335" s="37"/>
      <c r="N7335" s="37"/>
      <c r="O7335" s="37"/>
      <c r="P7335" s="37"/>
    </row>
    <row r="7336" spans="2:16" s="1" customFormat="1" x14ac:dyDescent="0.65">
      <c r="B7336" s="68"/>
      <c r="D7336" s="70"/>
      <c r="F7336" s="69"/>
      <c r="G7336" s="37"/>
      <c r="H7336" s="37"/>
      <c r="I7336" s="37"/>
      <c r="J7336" s="37"/>
      <c r="K7336" s="37"/>
      <c r="L7336" s="37"/>
      <c r="M7336" s="37"/>
      <c r="N7336" s="37"/>
      <c r="O7336" s="37"/>
      <c r="P7336" s="37"/>
    </row>
    <row r="7337" spans="2:16" s="1" customFormat="1" x14ac:dyDescent="0.65">
      <c r="B7337" s="68"/>
      <c r="D7337" s="70"/>
      <c r="F7337" s="69"/>
      <c r="G7337" s="37"/>
      <c r="H7337" s="37"/>
      <c r="I7337" s="37"/>
      <c r="J7337" s="37"/>
      <c r="K7337" s="37"/>
      <c r="L7337" s="37"/>
      <c r="M7337" s="37"/>
      <c r="N7337" s="37"/>
      <c r="O7337" s="37"/>
      <c r="P7337" s="37"/>
    </row>
    <row r="7338" spans="2:16" s="1" customFormat="1" x14ac:dyDescent="0.65">
      <c r="B7338" s="68"/>
      <c r="D7338" s="70"/>
      <c r="F7338" s="69"/>
      <c r="G7338" s="37"/>
      <c r="H7338" s="37"/>
      <c r="I7338" s="37"/>
      <c r="J7338" s="37"/>
      <c r="K7338" s="37"/>
      <c r="L7338" s="37"/>
      <c r="M7338" s="37"/>
      <c r="N7338" s="37"/>
      <c r="O7338" s="37"/>
      <c r="P7338" s="37"/>
    </row>
    <row r="7339" spans="2:16" s="1" customFormat="1" x14ac:dyDescent="0.65">
      <c r="B7339" s="68"/>
      <c r="D7339" s="70"/>
      <c r="F7339" s="69"/>
      <c r="G7339" s="37"/>
      <c r="H7339" s="37"/>
      <c r="I7339" s="37"/>
      <c r="J7339" s="37"/>
      <c r="K7339" s="37"/>
      <c r="L7339" s="37"/>
      <c r="M7339" s="37"/>
      <c r="N7339" s="37"/>
      <c r="O7339" s="37"/>
      <c r="P7339" s="37"/>
    </row>
    <row r="7340" spans="2:16" s="1" customFormat="1" x14ac:dyDescent="0.65">
      <c r="B7340" s="68"/>
      <c r="D7340" s="70"/>
      <c r="F7340" s="69"/>
      <c r="G7340" s="37"/>
      <c r="H7340" s="37"/>
      <c r="I7340" s="37"/>
      <c r="J7340" s="37"/>
      <c r="K7340" s="37"/>
      <c r="L7340" s="37"/>
      <c r="M7340" s="37"/>
      <c r="N7340" s="37"/>
      <c r="O7340" s="37"/>
      <c r="P7340" s="37"/>
    </row>
    <row r="7341" spans="2:16" s="1" customFormat="1" x14ac:dyDescent="0.65">
      <c r="B7341" s="68"/>
      <c r="D7341" s="70"/>
      <c r="F7341" s="69"/>
      <c r="G7341" s="37"/>
      <c r="H7341" s="37"/>
      <c r="I7341" s="37"/>
      <c r="J7341" s="37"/>
      <c r="K7341" s="37"/>
      <c r="L7341" s="37"/>
      <c r="M7341" s="37"/>
      <c r="N7341" s="37"/>
      <c r="O7341" s="37"/>
      <c r="P7341" s="37"/>
    </row>
    <row r="7342" spans="2:16" s="1" customFormat="1" x14ac:dyDescent="0.65">
      <c r="B7342" s="68"/>
      <c r="D7342" s="70"/>
      <c r="F7342" s="69"/>
      <c r="G7342" s="37"/>
      <c r="H7342" s="37"/>
      <c r="I7342" s="37"/>
      <c r="J7342" s="37"/>
      <c r="K7342" s="37"/>
      <c r="L7342" s="37"/>
      <c r="M7342" s="37"/>
      <c r="N7342" s="37"/>
      <c r="O7342" s="37"/>
      <c r="P7342" s="37"/>
    </row>
    <row r="7343" spans="2:16" s="1" customFormat="1" x14ac:dyDescent="0.65">
      <c r="B7343" s="68"/>
      <c r="D7343" s="70"/>
      <c r="F7343" s="69"/>
      <c r="G7343" s="37"/>
      <c r="H7343" s="37"/>
      <c r="I7343" s="37"/>
      <c r="J7343" s="37"/>
      <c r="K7343" s="37"/>
      <c r="L7343" s="37"/>
      <c r="M7343" s="37"/>
      <c r="N7343" s="37"/>
      <c r="O7343" s="37"/>
      <c r="P7343" s="37"/>
    </row>
    <row r="7344" spans="2:16" s="1" customFormat="1" x14ac:dyDescent="0.65">
      <c r="B7344" s="68"/>
      <c r="D7344" s="70"/>
      <c r="F7344" s="69"/>
      <c r="G7344" s="37"/>
      <c r="H7344" s="37"/>
      <c r="I7344" s="37"/>
      <c r="J7344" s="37"/>
      <c r="K7344" s="37"/>
      <c r="L7344" s="37"/>
      <c r="M7344" s="37"/>
      <c r="N7344" s="37"/>
      <c r="O7344" s="37"/>
      <c r="P7344" s="37"/>
    </row>
    <row r="7345" spans="2:16" s="1" customFormat="1" x14ac:dyDescent="0.65">
      <c r="B7345" s="68"/>
      <c r="D7345" s="70"/>
      <c r="F7345" s="69"/>
      <c r="G7345" s="37"/>
      <c r="H7345" s="37"/>
      <c r="I7345" s="37"/>
      <c r="J7345" s="37"/>
      <c r="K7345" s="37"/>
      <c r="L7345" s="37"/>
      <c r="M7345" s="37"/>
      <c r="N7345" s="37"/>
      <c r="O7345" s="37"/>
      <c r="P7345" s="37"/>
    </row>
    <row r="7346" spans="2:16" s="1" customFormat="1" x14ac:dyDescent="0.65">
      <c r="B7346" s="68"/>
      <c r="D7346" s="70"/>
      <c r="F7346" s="69"/>
      <c r="G7346" s="37"/>
      <c r="H7346" s="37"/>
      <c r="I7346" s="37"/>
      <c r="J7346" s="37"/>
      <c r="K7346" s="37"/>
      <c r="L7346" s="37"/>
      <c r="M7346" s="37"/>
      <c r="N7346" s="37"/>
      <c r="O7346" s="37"/>
      <c r="P7346" s="37"/>
    </row>
    <row r="7347" spans="2:16" s="1" customFormat="1" x14ac:dyDescent="0.65">
      <c r="B7347" s="68"/>
      <c r="D7347" s="70"/>
      <c r="F7347" s="69"/>
      <c r="G7347" s="37"/>
      <c r="H7347" s="37"/>
      <c r="I7347" s="37"/>
      <c r="J7347" s="37"/>
      <c r="K7347" s="37"/>
      <c r="L7347" s="37"/>
      <c r="M7347" s="37"/>
      <c r="N7347" s="37"/>
      <c r="O7347" s="37"/>
      <c r="P7347" s="37"/>
    </row>
    <row r="7348" spans="2:16" s="1" customFormat="1" x14ac:dyDescent="0.65">
      <c r="B7348" s="68"/>
      <c r="D7348" s="70"/>
      <c r="F7348" s="69"/>
      <c r="G7348" s="37"/>
      <c r="H7348" s="37"/>
      <c r="I7348" s="37"/>
      <c r="J7348" s="37"/>
      <c r="K7348" s="37"/>
      <c r="L7348" s="37"/>
      <c r="M7348" s="37"/>
      <c r="N7348" s="37"/>
      <c r="O7348" s="37"/>
      <c r="P7348" s="37"/>
    </row>
    <row r="7349" spans="2:16" s="1" customFormat="1" x14ac:dyDescent="0.65">
      <c r="B7349" s="68"/>
      <c r="D7349" s="70"/>
      <c r="F7349" s="69"/>
      <c r="G7349" s="37"/>
      <c r="H7349" s="37"/>
      <c r="I7349" s="37"/>
      <c r="J7349" s="37"/>
      <c r="K7349" s="37"/>
      <c r="L7349" s="37"/>
      <c r="M7349" s="37"/>
      <c r="N7349" s="37"/>
      <c r="O7349" s="37"/>
      <c r="P7349" s="37"/>
    </row>
    <row r="7350" spans="2:16" s="1" customFormat="1" x14ac:dyDescent="0.65">
      <c r="B7350" s="68"/>
      <c r="D7350" s="70"/>
      <c r="F7350" s="69"/>
      <c r="G7350" s="37"/>
      <c r="H7350" s="37"/>
      <c r="I7350" s="37"/>
      <c r="J7350" s="37"/>
      <c r="K7350" s="37"/>
      <c r="L7350" s="37"/>
      <c r="M7350" s="37"/>
      <c r="N7350" s="37"/>
      <c r="O7350" s="37"/>
      <c r="P7350" s="37"/>
    </row>
    <row r="7351" spans="2:16" s="1" customFormat="1" x14ac:dyDescent="0.65">
      <c r="B7351" s="68"/>
      <c r="D7351" s="70"/>
      <c r="F7351" s="69"/>
      <c r="G7351" s="37"/>
      <c r="H7351" s="37"/>
      <c r="I7351" s="37"/>
      <c r="J7351" s="37"/>
      <c r="K7351" s="37"/>
      <c r="L7351" s="37"/>
      <c r="M7351" s="37"/>
      <c r="N7351" s="37"/>
      <c r="O7351" s="37"/>
      <c r="P7351" s="37"/>
    </row>
    <row r="7352" spans="2:16" s="1" customFormat="1" x14ac:dyDescent="0.65">
      <c r="B7352" s="68"/>
      <c r="D7352" s="70"/>
      <c r="F7352" s="69"/>
      <c r="G7352" s="37"/>
      <c r="H7352" s="37"/>
      <c r="I7352" s="37"/>
      <c r="J7352" s="37"/>
      <c r="K7352" s="37"/>
      <c r="L7352" s="37"/>
      <c r="M7352" s="37"/>
      <c r="N7352" s="37"/>
      <c r="O7352" s="37"/>
      <c r="P7352" s="37"/>
    </row>
    <row r="7353" spans="2:16" s="1" customFormat="1" x14ac:dyDescent="0.65">
      <c r="B7353" s="68"/>
      <c r="D7353" s="70"/>
      <c r="F7353" s="69"/>
      <c r="G7353" s="37"/>
      <c r="H7353" s="37"/>
      <c r="I7353" s="37"/>
      <c r="J7353" s="37"/>
      <c r="K7353" s="37"/>
      <c r="L7353" s="37"/>
      <c r="M7353" s="37"/>
      <c r="N7353" s="37"/>
      <c r="O7353" s="37"/>
      <c r="P7353" s="37"/>
    </row>
    <row r="7354" spans="2:16" s="1" customFormat="1" x14ac:dyDescent="0.65">
      <c r="B7354" s="68"/>
      <c r="D7354" s="70"/>
      <c r="F7354" s="69"/>
      <c r="G7354" s="37"/>
      <c r="H7354" s="37"/>
      <c r="I7354" s="37"/>
      <c r="J7354" s="37"/>
      <c r="K7354" s="37"/>
      <c r="L7354" s="37"/>
      <c r="M7354" s="37"/>
      <c r="N7354" s="37"/>
      <c r="O7354" s="37"/>
      <c r="P7354" s="37"/>
    </row>
    <row r="7355" spans="2:16" s="1" customFormat="1" x14ac:dyDescent="0.65">
      <c r="B7355" s="68"/>
      <c r="D7355" s="70"/>
      <c r="F7355" s="69"/>
      <c r="G7355" s="37"/>
      <c r="H7355" s="37"/>
      <c r="I7355" s="37"/>
      <c r="J7355" s="37"/>
      <c r="K7355" s="37"/>
      <c r="L7355" s="37"/>
      <c r="M7355" s="37"/>
      <c r="N7355" s="37"/>
      <c r="O7355" s="37"/>
      <c r="P7355" s="37"/>
    </row>
    <row r="7356" spans="2:16" s="1" customFormat="1" x14ac:dyDescent="0.65">
      <c r="B7356" s="68"/>
      <c r="D7356" s="70"/>
      <c r="F7356" s="69"/>
      <c r="G7356" s="37"/>
      <c r="H7356" s="37"/>
      <c r="I7356" s="37"/>
      <c r="J7356" s="37"/>
      <c r="K7356" s="37"/>
      <c r="L7356" s="37"/>
      <c r="M7356" s="37"/>
      <c r="N7356" s="37"/>
      <c r="O7356" s="37"/>
      <c r="P7356" s="37"/>
    </row>
    <row r="7357" spans="2:16" s="1" customFormat="1" x14ac:dyDescent="0.65">
      <c r="B7357" s="68"/>
      <c r="D7357" s="70"/>
      <c r="F7357" s="69"/>
      <c r="G7357" s="37"/>
      <c r="H7357" s="37"/>
      <c r="I7357" s="37"/>
      <c r="J7357" s="37"/>
      <c r="K7357" s="37"/>
      <c r="L7357" s="37"/>
      <c r="M7357" s="37"/>
      <c r="N7357" s="37"/>
      <c r="O7357" s="37"/>
      <c r="P7357" s="37"/>
    </row>
    <row r="7358" spans="2:16" s="1" customFormat="1" x14ac:dyDescent="0.65">
      <c r="B7358" s="68"/>
      <c r="D7358" s="70"/>
      <c r="F7358" s="69"/>
      <c r="G7358" s="37"/>
      <c r="H7358" s="37"/>
      <c r="I7358" s="37"/>
      <c r="J7358" s="37"/>
      <c r="K7358" s="37"/>
      <c r="L7358" s="37"/>
      <c r="M7358" s="37"/>
      <c r="N7358" s="37"/>
      <c r="O7358" s="37"/>
      <c r="P7358" s="37"/>
    </row>
    <row r="7359" spans="2:16" s="1" customFormat="1" x14ac:dyDescent="0.65">
      <c r="B7359" s="68"/>
      <c r="D7359" s="70"/>
      <c r="F7359" s="69"/>
      <c r="G7359" s="37"/>
      <c r="H7359" s="37"/>
      <c r="I7359" s="37"/>
      <c r="J7359" s="37"/>
      <c r="K7359" s="37"/>
      <c r="L7359" s="37"/>
      <c r="M7359" s="37"/>
      <c r="N7359" s="37"/>
      <c r="O7359" s="37"/>
      <c r="P7359" s="37"/>
    </row>
    <row r="7360" spans="2:16" s="1" customFormat="1" x14ac:dyDescent="0.65">
      <c r="B7360" s="68"/>
      <c r="D7360" s="70"/>
      <c r="F7360" s="69"/>
      <c r="G7360" s="37"/>
      <c r="H7360" s="37"/>
      <c r="I7360" s="37"/>
      <c r="J7360" s="37"/>
      <c r="K7360" s="37"/>
      <c r="L7360" s="37"/>
      <c r="M7360" s="37"/>
      <c r="N7360" s="37"/>
      <c r="O7360" s="37"/>
      <c r="P7360" s="37"/>
    </row>
    <row r="7361" spans="2:16" s="1" customFormat="1" x14ac:dyDescent="0.65">
      <c r="B7361" s="68"/>
      <c r="D7361" s="70"/>
      <c r="F7361" s="69"/>
      <c r="G7361" s="37"/>
      <c r="H7361" s="37"/>
      <c r="I7361" s="37"/>
      <c r="J7361" s="37"/>
      <c r="K7361" s="37"/>
      <c r="L7361" s="37"/>
      <c r="M7361" s="37"/>
      <c r="N7361" s="37"/>
      <c r="O7361" s="37"/>
      <c r="P7361" s="37"/>
    </row>
    <row r="7362" spans="2:16" s="1" customFormat="1" x14ac:dyDescent="0.65">
      <c r="B7362" s="68"/>
      <c r="D7362" s="70"/>
      <c r="F7362" s="69"/>
      <c r="G7362" s="37"/>
      <c r="H7362" s="37"/>
      <c r="I7362" s="37"/>
      <c r="J7362" s="37"/>
      <c r="K7362" s="37"/>
      <c r="L7362" s="37"/>
      <c r="M7362" s="37"/>
      <c r="N7362" s="37"/>
      <c r="O7362" s="37"/>
      <c r="P7362" s="37"/>
    </row>
    <row r="7363" spans="2:16" s="1" customFormat="1" x14ac:dyDescent="0.65">
      <c r="B7363" s="68"/>
      <c r="D7363" s="70"/>
      <c r="F7363" s="69"/>
      <c r="G7363" s="37"/>
      <c r="H7363" s="37"/>
      <c r="I7363" s="37"/>
      <c r="J7363" s="37"/>
      <c r="K7363" s="37"/>
      <c r="L7363" s="37"/>
      <c r="M7363" s="37"/>
      <c r="N7363" s="37"/>
      <c r="O7363" s="37"/>
      <c r="P7363" s="37"/>
    </row>
    <row r="7364" spans="2:16" s="1" customFormat="1" x14ac:dyDescent="0.65">
      <c r="B7364" s="68"/>
      <c r="D7364" s="70"/>
      <c r="F7364" s="69"/>
      <c r="G7364" s="37"/>
      <c r="H7364" s="37"/>
      <c r="I7364" s="37"/>
      <c r="J7364" s="37"/>
      <c r="K7364" s="37"/>
      <c r="L7364" s="37"/>
      <c r="M7364" s="37"/>
      <c r="N7364" s="37"/>
      <c r="O7364" s="37"/>
      <c r="P7364" s="37"/>
    </row>
    <row r="7365" spans="2:16" s="1" customFormat="1" x14ac:dyDescent="0.65">
      <c r="B7365" s="68"/>
      <c r="D7365" s="70"/>
      <c r="F7365" s="69"/>
      <c r="G7365" s="37"/>
      <c r="H7365" s="37"/>
      <c r="I7365" s="37"/>
      <c r="J7365" s="37"/>
      <c r="K7365" s="37"/>
      <c r="L7365" s="37"/>
      <c r="M7365" s="37"/>
      <c r="N7365" s="37"/>
      <c r="O7365" s="37"/>
      <c r="P7365" s="37"/>
    </row>
    <row r="7366" spans="2:16" s="1" customFormat="1" x14ac:dyDescent="0.65">
      <c r="B7366" s="68"/>
      <c r="D7366" s="70"/>
      <c r="F7366" s="69"/>
      <c r="G7366" s="37"/>
      <c r="H7366" s="37"/>
      <c r="I7366" s="37"/>
      <c r="J7366" s="37"/>
      <c r="K7366" s="37"/>
      <c r="L7366" s="37"/>
      <c r="M7366" s="37"/>
      <c r="N7366" s="37"/>
      <c r="O7366" s="37"/>
      <c r="P7366" s="37"/>
    </row>
    <row r="7367" spans="2:16" s="1" customFormat="1" x14ac:dyDescent="0.65">
      <c r="B7367" s="68"/>
      <c r="D7367" s="70"/>
      <c r="F7367" s="69"/>
      <c r="G7367" s="37"/>
      <c r="H7367" s="37"/>
      <c r="I7367" s="37"/>
      <c r="J7367" s="37"/>
      <c r="K7367" s="37"/>
      <c r="L7367" s="37"/>
      <c r="M7367" s="37"/>
      <c r="N7367" s="37"/>
      <c r="O7367" s="37"/>
      <c r="P7367" s="37"/>
    </row>
    <row r="7368" spans="2:16" s="1" customFormat="1" x14ac:dyDescent="0.65">
      <c r="B7368" s="68"/>
      <c r="D7368" s="70"/>
      <c r="F7368" s="69"/>
      <c r="G7368" s="37"/>
      <c r="H7368" s="37"/>
      <c r="I7368" s="37"/>
      <c r="J7368" s="37"/>
      <c r="K7368" s="37"/>
      <c r="L7368" s="37"/>
      <c r="M7368" s="37"/>
      <c r="N7368" s="37"/>
      <c r="O7368" s="37"/>
      <c r="P7368" s="37"/>
    </row>
    <row r="7369" spans="2:16" s="1" customFormat="1" x14ac:dyDescent="0.65">
      <c r="B7369" s="68"/>
      <c r="D7369" s="70"/>
      <c r="F7369" s="69"/>
      <c r="G7369" s="37"/>
      <c r="H7369" s="37"/>
      <c r="I7369" s="37"/>
      <c r="J7369" s="37"/>
      <c r="K7369" s="37"/>
      <c r="L7369" s="37"/>
      <c r="M7369" s="37"/>
      <c r="N7369" s="37"/>
      <c r="O7369" s="37"/>
      <c r="P7369" s="37"/>
    </row>
    <row r="7370" spans="2:16" s="1" customFormat="1" x14ac:dyDescent="0.65">
      <c r="B7370" s="68"/>
      <c r="D7370" s="70"/>
      <c r="F7370" s="69"/>
      <c r="G7370" s="37"/>
      <c r="H7370" s="37"/>
      <c r="I7370" s="37"/>
      <c r="J7370" s="37"/>
      <c r="K7370" s="37"/>
      <c r="L7370" s="37"/>
      <c r="M7370" s="37"/>
      <c r="N7370" s="37"/>
      <c r="O7370" s="37"/>
      <c r="P7370" s="37"/>
    </row>
    <row r="7371" spans="2:16" s="1" customFormat="1" x14ac:dyDescent="0.65">
      <c r="B7371" s="68"/>
      <c r="D7371" s="70"/>
      <c r="F7371" s="69"/>
      <c r="G7371" s="37"/>
      <c r="H7371" s="37"/>
      <c r="I7371" s="37"/>
      <c r="J7371" s="37"/>
      <c r="K7371" s="37"/>
      <c r="L7371" s="37"/>
      <c r="M7371" s="37"/>
      <c r="N7371" s="37"/>
      <c r="O7371" s="37"/>
      <c r="P7371" s="37"/>
    </row>
    <row r="7372" spans="2:16" s="1" customFormat="1" x14ac:dyDescent="0.65">
      <c r="B7372" s="68"/>
      <c r="D7372" s="70"/>
      <c r="F7372" s="69"/>
      <c r="G7372" s="37"/>
      <c r="H7372" s="37"/>
      <c r="I7372" s="37"/>
      <c r="J7372" s="37"/>
      <c r="K7372" s="37"/>
      <c r="L7372" s="37"/>
      <c r="M7372" s="37"/>
      <c r="N7372" s="37"/>
      <c r="O7372" s="37"/>
      <c r="P7372" s="37"/>
    </row>
    <row r="7373" spans="2:16" s="1" customFormat="1" x14ac:dyDescent="0.65">
      <c r="B7373" s="68"/>
      <c r="D7373" s="70"/>
      <c r="F7373" s="69"/>
      <c r="G7373" s="37"/>
      <c r="H7373" s="37"/>
      <c r="I7373" s="37"/>
      <c r="J7373" s="37"/>
      <c r="K7373" s="37"/>
      <c r="L7373" s="37"/>
      <c r="M7373" s="37"/>
      <c r="N7373" s="37"/>
      <c r="O7373" s="37"/>
      <c r="P7373" s="37"/>
    </row>
    <row r="7374" spans="2:16" s="1" customFormat="1" x14ac:dyDescent="0.65">
      <c r="B7374" s="68"/>
      <c r="D7374" s="70"/>
      <c r="F7374" s="69"/>
      <c r="G7374" s="37"/>
      <c r="H7374" s="37"/>
      <c r="I7374" s="37"/>
      <c r="J7374" s="37"/>
      <c r="K7374" s="37"/>
      <c r="L7374" s="37"/>
      <c r="M7374" s="37"/>
      <c r="N7374" s="37"/>
      <c r="O7374" s="37"/>
      <c r="P7374" s="37"/>
    </row>
  </sheetData>
  <mergeCells count="2">
    <mergeCell ref="A1:F1"/>
    <mergeCell ref="A32:F3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headerFooter>
    <oddHeader>&amp;L&amp;A&amp;C&amp;F&amp;R&amp;P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L165"/>
  <sheetViews>
    <sheetView topLeftCell="A31" workbookViewId="0">
      <selection activeCell="E46" sqref="E46"/>
    </sheetView>
  </sheetViews>
  <sheetFormatPr defaultColWidth="9" defaultRowHeight="12.9" outlineLevelRow="1" x14ac:dyDescent="0.5"/>
  <cols>
    <col min="1" max="1" width="51.83984375" style="62" customWidth="1"/>
    <col min="2" max="2" width="4" style="98" customWidth="1"/>
    <col min="3" max="3" width="20" style="62" customWidth="1"/>
    <col min="4" max="4" width="7.68359375" style="67" bestFit="1" customWidth="1"/>
    <col min="5" max="5" width="20" style="62" customWidth="1"/>
    <col min="6" max="6" width="7.68359375" style="67" bestFit="1" customWidth="1"/>
    <col min="7" max="7" width="20" style="62" hidden="1" customWidth="1"/>
    <col min="8" max="8" width="7.68359375" style="67" hidden="1" customWidth="1"/>
    <col min="9" max="10" width="9" style="30"/>
    <col min="11" max="11" width="11.15625" style="30" bestFit="1" customWidth="1"/>
    <col min="12" max="38" width="9" style="30"/>
    <col min="39" max="16384" width="9" style="62"/>
  </cols>
  <sheetData>
    <row r="1" spans="1:38" s="75" customFormat="1" ht="28.8" customHeight="1" x14ac:dyDescent="0.75">
      <c r="A1" s="213" t="s">
        <v>34</v>
      </c>
      <c r="B1" s="213"/>
      <c r="C1" s="213"/>
      <c r="D1" s="213"/>
      <c r="E1" s="213"/>
      <c r="F1" s="213"/>
      <c r="G1" s="213"/>
      <c r="H1" s="213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" customFormat="1" ht="17.399999999999999" x14ac:dyDescent="0.65">
      <c r="A2" s="76"/>
      <c r="B2" s="77"/>
      <c r="C2" s="137">
        <v>43465</v>
      </c>
      <c r="D2" s="78" t="s">
        <v>120</v>
      </c>
      <c r="E2" s="137">
        <v>43830</v>
      </c>
      <c r="F2" s="78" t="s">
        <v>120</v>
      </c>
      <c r="G2" s="137">
        <v>43312</v>
      </c>
      <c r="H2" s="78" t="s">
        <v>120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s="41" customFormat="1" ht="17.399999999999999" x14ac:dyDescent="0.65">
      <c r="A3" s="79"/>
      <c r="B3" s="80" t="s">
        <v>35</v>
      </c>
      <c r="C3" s="79">
        <v>6913775</v>
      </c>
      <c r="D3" s="81">
        <v>1</v>
      </c>
      <c r="E3" s="79">
        <v>9359226</v>
      </c>
      <c r="F3" s="81">
        <v>1</v>
      </c>
      <c r="G3" s="79">
        <v>7702170</v>
      </c>
      <c r="H3" s="81">
        <v>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</row>
    <row r="4" spans="1:38" s="1" customFormat="1" ht="17.399999999999999" x14ac:dyDescent="0.65">
      <c r="A4" s="17" t="s">
        <v>36</v>
      </c>
      <c r="B4" s="18"/>
      <c r="C4" s="17">
        <v>6829439</v>
      </c>
      <c r="D4" s="82">
        <v>0.98780174362052564</v>
      </c>
      <c r="E4" s="17">
        <v>9178591</v>
      </c>
      <c r="F4" s="82">
        <v>0.98069979291022569</v>
      </c>
      <c r="G4" s="17">
        <v>7281701</v>
      </c>
      <c r="H4" s="82">
        <v>0.94540902109405534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s="1" customFormat="1" ht="17.399999999999999" x14ac:dyDescent="0.65">
      <c r="A5" s="17" t="s">
        <v>37</v>
      </c>
      <c r="B5" s="18"/>
      <c r="C5" s="17">
        <v>87909</v>
      </c>
      <c r="D5" s="82">
        <v>1.2715050750132887E-2</v>
      </c>
      <c r="E5" s="17">
        <v>66213</v>
      </c>
      <c r="F5" s="82">
        <v>7.0746234784799513E-3</v>
      </c>
      <c r="G5" s="17">
        <v>15238</v>
      </c>
      <c r="H5" s="82">
        <v>1.9784034888868981E-3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s="1" customFormat="1" ht="17.399999999999999" x14ac:dyDescent="0.65">
      <c r="A6" s="17" t="s">
        <v>38</v>
      </c>
      <c r="B6" s="18"/>
      <c r="C6" s="17">
        <v>0</v>
      </c>
      <c r="D6" s="82">
        <v>0</v>
      </c>
      <c r="E6" s="17">
        <v>0</v>
      </c>
      <c r="F6" s="82">
        <v>0</v>
      </c>
      <c r="G6" s="17">
        <v>0</v>
      </c>
      <c r="H6" s="82">
        <v>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" customFormat="1" ht="17.399999999999999" x14ac:dyDescent="0.65">
      <c r="A7" s="17" t="s">
        <v>39</v>
      </c>
      <c r="B7" s="18"/>
      <c r="C7" s="17">
        <v>-3573</v>
      </c>
      <c r="D7" s="82">
        <v>-5.1679437065857653E-4</v>
      </c>
      <c r="E7" s="17">
        <v>114422</v>
      </c>
      <c r="F7" s="82">
        <v>1.2225583611294354E-2</v>
      </c>
      <c r="G7" s="17">
        <v>405231</v>
      </c>
      <c r="H7" s="82">
        <v>5.2612575417057793E-2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1" customFormat="1" ht="16.5" customHeight="1" x14ac:dyDescent="0.65">
      <c r="A8" s="17" t="s">
        <v>40</v>
      </c>
      <c r="B8" s="18"/>
      <c r="C8" s="17">
        <v>0</v>
      </c>
      <c r="D8" s="82">
        <v>0</v>
      </c>
      <c r="E8" s="17">
        <v>0</v>
      </c>
      <c r="F8" s="82">
        <v>0</v>
      </c>
      <c r="G8" s="17">
        <v>0</v>
      </c>
      <c r="H8" s="82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s="1" customFormat="1" ht="17.399999999999999" x14ac:dyDescent="0.65">
      <c r="A9" s="17"/>
      <c r="B9" s="18"/>
      <c r="C9" s="17"/>
      <c r="D9" s="82"/>
      <c r="E9" s="17"/>
      <c r="F9" s="82"/>
      <c r="G9" s="17"/>
      <c r="H9" s="8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41" customFormat="1" ht="17.399999999999999" x14ac:dyDescent="0.65">
      <c r="A10" s="79"/>
      <c r="B10" s="80" t="s">
        <v>41</v>
      </c>
      <c r="C10" s="79">
        <v>-5132438</v>
      </c>
      <c r="D10" s="81">
        <v>-0.74234958470589507</v>
      </c>
      <c r="E10" s="79">
        <v>-7008960</v>
      </c>
      <c r="F10" s="81">
        <v>-0.74888243963763668</v>
      </c>
      <c r="G10" s="79">
        <v>-5910892</v>
      </c>
      <c r="H10" s="81">
        <v>-0.76743203538742977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</row>
    <row r="11" spans="1:38" s="1" customFormat="1" ht="17.399999999999999" x14ac:dyDescent="0.65">
      <c r="A11" s="17" t="s">
        <v>42</v>
      </c>
      <c r="B11" s="18"/>
      <c r="C11" s="17">
        <v>192092</v>
      </c>
      <c r="D11" s="82">
        <v>2.778395305025113E-2</v>
      </c>
      <c r="E11" s="17">
        <v>682747</v>
      </c>
      <c r="F11" s="82">
        <v>7.2949087883976735E-2</v>
      </c>
      <c r="G11" s="17">
        <v>899293</v>
      </c>
      <c r="H11" s="82">
        <v>0.11675839406297187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1" customFormat="1" ht="17.399999999999999" x14ac:dyDescent="0.65">
      <c r="A12" s="17" t="s">
        <v>43</v>
      </c>
      <c r="B12" s="18"/>
      <c r="C12" s="17">
        <v>-3922572</v>
      </c>
      <c r="D12" s="82">
        <v>-0.56735603921157396</v>
      </c>
      <c r="E12" s="17">
        <v>-5730334</v>
      </c>
      <c r="F12" s="82">
        <v>-0.61226580061214464</v>
      </c>
      <c r="G12" s="17">
        <v>-5417038</v>
      </c>
      <c r="H12" s="82">
        <v>-0.70331322211792258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1" customFormat="1" ht="17.399999999999999" x14ac:dyDescent="0.65">
      <c r="A13" s="17" t="s">
        <v>45</v>
      </c>
      <c r="B13" s="18"/>
      <c r="C13" s="17">
        <v>-1041058</v>
      </c>
      <c r="D13" s="82">
        <v>-0.15057736186092258</v>
      </c>
      <c r="E13" s="17">
        <v>-1621376</v>
      </c>
      <c r="F13" s="82">
        <v>-0.17323825709519142</v>
      </c>
      <c r="G13" s="17">
        <v>-1161896</v>
      </c>
      <c r="H13" s="82">
        <v>-0.15085307127731534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1" customFormat="1" ht="17.399999999999999" outlineLevel="1" x14ac:dyDescent="0.65">
      <c r="A14" s="17" t="s">
        <v>115</v>
      </c>
      <c r="B14" s="18"/>
      <c r="C14" s="17">
        <v>-155989</v>
      </c>
      <c r="D14" s="82">
        <v>-2.2562059077710802E-2</v>
      </c>
      <c r="E14" s="17">
        <v>-294425</v>
      </c>
      <c r="F14" s="82">
        <v>-3.1458263749587836E-2</v>
      </c>
      <c r="G14" s="17">
        <v>0</v>
      </c>
      <c r="H14" s="82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1" customFormat="1" ht="17.399999999999999" outlineLevel="1" x14ac:dyDescent="0.65">
      <c r="A15" s="17" t="s">
        <v>114</v>
      </c>
      <c r="B15" s="18"/>
      <c r="C15" s="17">
        <v>-45722</v>
      </c>
      <c r="D15" s="82">
        <v>-6.6131744235240512E-3</v>
      </c>
      <c r="E15" s="17">
        <v>-57830</v>
      </c>
      <c r="F15" s="82">
        <v>-6.178929753379179E-3</v>
      </c>
      <c r="G15" s="17">
        <v>0</v>
      </c>
      <c r="H15" s="82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1" customFormat="1" ht="17.399999999999999" outlineLevel="1" x14ac:dyDescent="0.65">
      <c r="A16" s="17" t="s">
        <v>116</v>
      </c>
      <c r="B16" s="18"/>
      <c r="C16" s="17">
        <v>-86971</v>
      </c>
      <c r="D16" s="82">
        <v>-1.2579379571941522E-2</v>
      </c>
      <c r="E16" s="17">
        <v>-246893</v>
      </c>
      <c r="F16" s="82">
        <v>-2.6379638658153997E-2</v>
      </c>
      <c r="G16" s="17">
        <v>0</v>
      </c>
      <c r="H16" s="82"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1" customFormat="1" ht="17.399999999999999" x14ac:dyDescent="0.65">
      <c r="A17" s="17" t="s">
        <v>44</v>
      </c>
      <c r="B17" s="18"/>
      <c r="C17" s="17">
        <v>-234812</v>
      </c>
      <c r="D17" s="82">
        <v>-3.3962921848049728E-2</v>
      </c>
      <c r="E17" s="17">
        <v>-283125</v>
      </c>
      <c r="F17" s="82">
        <v>-3.0250898952541589E-2</v>
      </c>
      <c r="G17" s="17">
        <v>-200049</v>
      </c>
      <c r="H17" s="82">
        <v>-2.5973069927046535E-2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1" customFormat="1" ht="17.399999999999999" outlineLevel="1" x14ac:dyDescent="0.65">
      <c r="A18" s="17" t="s">
        <v>113</v>
      </c>
      <c r="B18" s="18"/>
      <c r="C18" s="17">
        <v>-115000</v>
      </c>
      <c r="D18" s="82">
        <v>-1.6633460012800531E-2</v>
      </c>
      <c r="E18" s="17">
        <v>-126218</v>
      </c>
      <c r="F18" s="82">
        <v>-1.3485944243679979E-2</v>
      </c>
      <c r="G18" s="17">
        <v>0</v>
      </c>
      <c r="H18" s="82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1" customFormat="1" ht="17.399999999999999" x14ac:dyDescent="0.65">
      <c r="A19" s="17" t="s">
        <v>106</v>
      </c>
      <c r="B19" s="18"/>
      <c r="C19" s="17">
        <v>-113888</v>
      </c>
      <c r="D19" s="82">
        <v>-1.6472621686415886E-2</v>
      </c>
      <c r="E19" s="17">
        <v>-56872</v>
      </c>
      <c r="F19" s="82">
        <v>-6.0765708617357885E-3</v>
      </c>
      <c r="G19" s="17">
        <v>-31202</v>
      </c>
      <c r="H19" s="82">
        <v>-4.0510661281171409E-3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83" customFormat="1" ht="17.399999999999999" x14ac:dyDescent="0.65">
      <c r="A20" s="17" t="s">
        <v>46</v>
      </c>
      <c r="B20" s="18"/>
      <c r="C20" s="17">
        <v>0</v>
      </c>
      <c r="D20" s="82">
        <v>0</v>
      </c>
      <c r="E20" s="17">
        <v>0</v>
      </c>
      <c r="F20" s="82">
        <v>0</v>
      </c>
      <c r="G20" s="17">
        <v>0</v>
      </c>
      <c r="H20" s="82">
        <v>0</v>
      </c>
      <c r="I20" s="151"/>
      <c r="J20" s="37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spans="1:38" s="83" customFormat="1" ht="17.399999999999999" x14ac:dyDescent="0.65">
      <c r="A21" s="17" t="s">
        <v>105</v>
      </c>
      <c r="B21" s="18"/>
      <c r="C21" s="17">
        <v>-12200</v>
      </c>
      <c r="D21" s="82">
        <v>-1.7645931491840564E-3</v>
      </c>
      <c r="E21" s="17">
        <v>0</v>
      </c>
      <c r="F21" s="82">
        <v>0</v>
      </c>
      <c r="G21" s="17">
        <v>0</v>
      </c>
      <c r="H21" s="82">
        <v>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</row>
    <row r="22" spans="1:38" s="1" customFormat="1" ht="17.399999999999999" x14ac:dyDescent="0.65">
      <c r="A22" s="24"/>
      <c r="B22" s="25"/>
      <c r="C22" s="24"/>
      <c r="D22" s="82"/>
      <c r="E22" s="24"/>
      <c r="F22" s="82"/>
      <c r="G22" s="24"/>
      <c r="H22" s="8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41" customFormat="1" ht="17.399999999999999" x14ac:dyDescent="0.65">
      <c r="A23" s="84" t="s">
        <v>47</v>
      </c>
      <c r="B23" s="85"/>
      <c r="C23" s="79">
        <v>1781337</v>
      </c>
      <c r="D23" s="81">
        <v>0.25765041529410487</v>
      </c>
      <c r="E23" s="79">
        <v>2350266</v>
      </c>
      <c r="F23" s="81">
        <v>0.25111756036236332</v>
      </c>
      <c r="G23" s="79">
        <v>1791278</v>
      </c>
      <c r="H23" s="81">
        <v>0.23256796461257023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</row>
    <row r="24" spans="1:38" s="1" customFormat="1" ht="17.399999999999999" x14ac:dyDescent="0.65">
      <c r="A24" s="17"/>
      <c r="B24" s="18"/>
      <c r="C24" s="17"/>
      <c r="D24" s="82"/>
      <c r="E24" s="17"/>
      <c r="F24" s="82"/>
      <c r="G24" s="17"/>
      <c r="H24" s="8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41" customFormat="1" ht="17.399999999999999" x14ac:dyDescent="0.65">
      <c r="A25" s="79"/>
      <c r="B25" s="80" t="s">
        <v>48</v>
      </c>
      <c r="C25" s="79">
        <v>-1272843</v>
      </c>
      <c r="D25" s="81">
        <v>-0.18410246211367884</v>
      </c>
      <c r="E25" s="79">
        <v>-1814107</v>
      </c>
      <c r="F25" s="81">
        <v>-0.19383087875001628</v>
      </c>
      <c r="G25" s="79">
        <v>-1145849.9999999998</v>
      </c>
      <c r="H25" s="81">
        <v>-0.14876976228777081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6" spans="1:38" s="1" customFormat="1" ht="17.399999999999999" x14ac:dyDescent="0.65">
      <c r="A26" s="17" t="s">
        <v>49</v>
      </c>
      <c r="B26" s="18"/>
      <c r="C26" s="17">
        <v>-948733</v>
      </c>
      <c r="D26" s="82">
        <v>-0.13722358624629816</v>
      </c>
      <c r="E26" s="17">
        <v>-1350905</v>
      </c>
      <c r="F26" s="82">
        <v>-0.14433939302245719</v>
      </c>
      <c r="G26" s="17">
        <v>-853276.29199931421</v>
      </c>
      <c r="H26" s="82">
        <v>-0.11078388194486934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1" customFormat="1" ht="17.399999999999999" x14ac:dyDescent="0.65">
      <c r="A27" s="17" t="s">
        <v>50</v>
      </c>
      <c r="B27" s="18"/>
      <c r="C27" s="17">
        <v>-256566</v>
      </c>
      <c r="D27" s="82">
        <v>-3.7109393927340709E-2</v>
      </c>
      <c r="E27" s="17">
        <v>-367407</v>
      </c>
      <c r="F27" s="82">
        <v>-3.9256130795431159E-2</v>
      </c>
      <c r="G27" s="17">
        <v>-232066.41667222496</v>
      </c>
      <c r="H27" s="82">
        <v>-3.0130004488634368E-2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1" customFormat="1" ht="17.399999999999999" x14ac:dyDescent="0.65">
      <c r="A28" s="17" t="s">
        <v>51</v>
      </c>
      <c r="B28" s="18"/>
      <c r="C28" s="17">
        <v>-67544</v>
      </c>
      <c r="D28" s="82">
        <v>-9.769481940039992E-3</v>
      </c>
      <c r="E28" s="17">
        <v>-95795</v>
      </c>
      <c r="F28" s="82">
        <v>-1.0235354932127934E-2</v>
      </c>
      <c r="G28" s="17">
        <v>-60507.291328460786</v>
      </c>
      <c r="H28" s="82">
        <v>-7.8558758542671466E-3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1" customFormat="1" ht="17.399999999999999" x14ac:dyDescent="0.65">
      <c r="A29" s="17" t="s">
        <v>52</v>
      </c>
      <c r="B29" s="18"/>
      <c r="C29" s="17">
        <v>0</v>
      </c>
      <c r="D29" s="82">
        <v>0</v>
      </c>
      <c r="E29" s="17">
        <v>0</v>
      </c>
      <c r="F29" s="82">
        <v>0</v>
      </c>
      <c r="G29" s="17">
        <v>0</v>
      </c>
      <c r="H29" s="82"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1" customFormat="1" ht="17.399999999999999" x14ac:dyDescent="0.65">
      <c r="A30" s="17" t="s">
        <v>53</v>
      </c>
      <c r="B30" s="18"/>
      <c r="C30" s="17">
        <v>0</v>
      </c>
      <c r="D30" s="82">
        <v>0</v>
      </c>
      <c r="E30" s="17">
        <v>0</v>
      </c>
      <c r="F30" s="82">
        <v>0</v>
      </c>
      <c r="G30" s="17">
        <v>0</v>
      </c>
      <c r="H30" s="82"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1" customFormat="1" ht="17.399999999999999" x14ac:dyDescent="0.65">
      <c r="A31" s="17"/>
      <c r="B31" s="18"/>
      <c r="C31" s="17"/>
      <c r="D31" s="82"/>
      <c r="E31" s="17"/>
      <c r="F31" s="82"/>
      <c r="G31" s="17"/>
      <c r="H31" s="8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s="41" customFormat="1" ht="17.399999999999999" x14ac:dyDescent="0.65">
      <c r="A32" s="79" t="s">
        <v>54</v>
      </c>
      <c r="B32" s="80"/>
      <c r="C32" s="79">
        <v>508494</v>
      </c>
      <c r="D32" s="81">
        <v>7.3547953180426034E-2</v>
      </c>
      <c r="E32" s="79">
        <v>536159</v>
      </c>
      <c r="F32" s="81">
        <v>5.7286681612347005E-2</v>
      </c>
      <c r="G32" s="79">
        <v>645428.00000000023</v>
      </c>
      <c r="H32" s="81">
        <v>8.3798202324799412E-2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</row>
    <row r="33" spans="1:38" s="1" customFormat="1" ht="17.399999999999999" x14ac:dyDescent="0.65">
      <c r="A33" s="24"/>
      <c r="B33" s="25"/>
      <c r="C33" s="24"/>
      <c r="D33" s="82"/>
      <c r="E33" s="24"/>
      <c r="F33" s="82"/>
      <c r="G33" s="24"/>
      <c r="H33" s="8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41" customFormat="1" ht="17.399999999999999" x14ac:dyDescent="0.65">
      <c r="A34" s="79"/>
      <c r="B34" s="80" t="s">
        <v>55</v>
      </c>
      <c r="C34" s="79">
        <v>-149964</v>
      </c>
      <c r="D34" s="81">
        <v>-2.1690610411822773E-2</v>
      </c>
      <c r="E34" s="79">
        <v>-237682</v>
      </c>
      <c r="F34" s="81">
        <v>-2.5395476078897979E-2</v>
      </c>
      <c r="G34" s="79">
        <v>-114515</v>
      </c>
      <c r="H34" s="81">
        <v>-1.4867887880947837E-2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</row>
    <row r="35" spans="1:38" s="1" customFormat="1" ht="17.399999999999999" x14ac:dyDescent="0.65">
      <c r="A35" s="17" t="s">
        <v>56</v>
      </c>
      <c r="B35" s="18"/>
      <c r="C35" s="17">
        <v>-50740</v>
      </c>
      <c r="D35" s="82">
        <v>-7.3389718352130347E-3</v>
      </c>
      <c r="E35" s="17">
        <v>-115849</v>
      </c>
      <c r="F35" s="82">
        <v>-1.2378053484337273E-2</v>
      </c>
      <c r="G35" s="17">
        <v>-40734</v>
      </c>
      <c r="H35" s="82">
        <v>-5.2886394353798992E-3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1" customFormat="1" ht="17.399999999999999" x14ac:dyDescent="0.65">
      <c r="A36" s="17" t="s">
        <v>57</v>
      </c>
      <c r="B36" s="18"/>
      <c r="C36" s="17">
        <v>-99224</v>
      </c>
      <c r="D36" s="82">
        <v>-1.4351638576609739E-2</v>
      </c>
      <c r="E36" s="17">
        <v>-121833</v>
      </c>
      <c r="F36" s="82">
        <v>-1.3017422594560703E-2</v>
      </c>
      <c r="G36" s="17">
        <v>-73781</v>
      </c>
      <c r="H36" s="82">
        <v>-9.579248445567937E-3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s="1" customFormat="1" ht="17.399999999999999" x14ac:dyDescent="0.65">
      <c r="A37" s="17" t="s">
        <v>58</v>
      </c>
      <c r="B37" s="18"/>
      <c r="C37" s="17">
        <v>0</v>
      </c>
      <c r="D37" s="82">
        <v>0</v>
      </c>
      <c r="E37" s="17">
        <v>0</v>
      </c>
      <c r="F37" s="82">
        <v>0</v>
      </c>
      <c r="G37" s="17">
        <v>0</v>
      </c>
      <c r="H37" s="82"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1" customFormat="1" ht="17.399999999999999" x14ac:dyDescent="0.65">
      <c r="A38" s="17"/>
      <c r="B38" s="25"/>
      <c r="C38" s="17"/>
      <c r="D38" s="82"/>
      <c r="E38" s="17"/>
      <c r="F38" s="82"/>
      <c r="G38" s="17"/>
      <c r="H38" s="8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41" customFormat="1" ht="17.399999999999999" x14ac:dyDescent="0.65">
      <c r="A39" s="79" t="s">
        <v>59</v>
      </c>
      <c r="B39" s="80"/>
      <c r="C39" s="79">
        <v>358530</v>
      </c>
      <c r="D39" s="81">
        <v>5.1857342768603258E-2</v>
      </c>
      <c r="E39" s="79">
        <v>298477</v>
      </c>
      <c r="F39" s="81">
        <v>3.1891205533449027E-2</v>
      </c>
      <c r="G39" s="79">
        <v>530913.00000000023</v>
      </c>
      <c r="H39" s="81">
        <v>6.8930314443851573E-2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</row>
    <row r="40" spans="1:38" s="1" customFormat="1" ht="17.399999999999999" x14ac:dyDescent="0.65">
      <c r="A40" s="24"/>
      <c r="B40" s="25"/>
      <c r="C40" s="24"/>
      <c r="D40" s="82"/>
      <c r="E40" s="24"/>
      <c r="F40" s="82"/>
      <c r="G40" s="24"/>
      <c r="H40" s="8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s="90" customFormat="1" ht="17.399999999999999" x14ac:dyDescent="0.65">
      <c r="A41" s="86"/>
      <c r="B41" s="87" t="s">
        <v>60</v>
      </c>
      <c r="C41" s="88">
        <v>-70417</v>
      </c>
      <c r="D41" s="89">
        <v>-1.0185029162794566E-2</v>
      </c>
      <c r="E41" s="88">
        <v>-111395</v>
      </c>
      <c r="F41" s="89">
        <v>-1.1902159430705061E-2</v>
      </c>
      <c r="G41" s="88">
        <v>-57931</v>
      </c>
      <c r="H41" s="89">
        <v>-7.5213868299453274E-3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</row>
    <row r="42" spans="1:38" s="1" customFormat="1" ht="17.399999999999999" x14ac:dyDescent="0.65">
      <c r="A42" s="36" t="s">
        <v>67</v>
      </c>
      <c r="B42" s="25"/>
      <c r="C42" s="18">
        <v>-80479</v>
      </c>
      <c r="D42" s="82">
        <v>-1.1640384594523252E-2</v>
      </c>
      <c r="E42" s="18">
        <f>-84994-19999</f>
        <v>-104993</v>
      </c>
      <c r="F42" s="82">
        <v>-9.0813065097477084E-3</v>
      </c>
      <c r="G42" s="18">
        <v>-52477</v>
      </c>
      <c r="H42" s="82">
        <v>-6.8132747005064803E-3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s="1" customFormat="1" ht="17.399999999999999" x14ac:dyDescent="0.65">
      <c r="A43" s="36" t="s">
        <v>93</v>
      </c>
      <c r="B43" s="25"/>
      <c r="C43" s="18">
        <v>-1427</v>
      </c>
      <c r="D43" s="82">
        <v>-2.0639954294144662E-4</v>
      </c>
      <c r="E43" s="18">
        <v>-8291</v>
      </c>
      <c r="F43" s="82">
        <v>-8.8586385241685582E-4</v>
      </c>
      <c r="G43" s="18">
        <v>-5454</v>
      </c>
      <c r="H43" s="82">
        <v>-7.0811212943884647E-4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" customFormat="1" ht="17.399999999999999" x14ac:dyDescent="0.65">
      <c r="A44" s="36" t="s">
        <v>61</v>
      </c>
      <c r="B44" s="25"/>
      <c r="C44" s="18">
        <v>11489</v>
      </c>
      <c r="D44" s="82">
        <v>1.6617549746701331E-3</v>
      </c>
      <c r="E44" s="18">
        <v>1889</v>
      </c>
      <c r="F44" s="82">
        <v>2.0183292934693531E-4</v>
      </c>
      <c r="G44" s="18">
        <v>0</v>
      </c>
      <c r="H44" s="82"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s="1" customFormat="1" ht="17.399999999999999" x14ac:dyDescent="0.65">
      <c r="A45" s="36" t="s">
        <v>62</v>
      </c>
      <c r="B45" s="25"/>
      <c r="C45" s="18">
        <v>0</v>
      </c>
      <c r="D45" s="82">
        <v>0</v>
      </c>
      <c r="E45" s="18">
        <v>0</v>
      </c>
      <c r="F45" s="82">
        <v>-2.1368219978874321E-3</v>
      </c>
      <c r="G45" s="18">
        <v>0</v>
      </c>
      <c r="H45" s="82"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1" customFormat="1" ht="17.399999999999999" x14ac:dyDescent="0.65">
      <c r="A46" s="36" t="s">
        <v>107</v>
      </c>
      <c r="B46" s="25"/>
      <c r="C46" s="18">
        <v>0</v>
      </c>
      <c r="D46" s="82">
        <v>0</v>
      </c>
      <c r="E46" s="18">
        <v>0</v>
      </c>
      <c r="F46" s="82">
        <v>0</v>
      </c>
      <c r="G46" s="18">
        <v>0</v>
      </c>
      <c r="H46" s="82"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41" customFormat="1" ht="17.399999999999999" x14ac:dyDescent="0.65">
      <c r="A47" s="91"/>
      <c r="B47" s="92"/>
      <c r="C47" s="91"/>
      <c r="D47" s="93"/>
      <c r="E47" s="91"/>
      <c r="F47" s="93"/>
      <c r="G47" s="91"/>
      <c r="H47" s="93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</row>
    <row r="48" spans="1:38" s="41" customFormat="1" ht="17.399999999999999" x14ac:dyDescent="0.65">
      <c r="A48" s="79" t="s">
        <v>63</v>
      </c>
      <c r="B48" s="80"/>
      <c r="C48" s="79">
        <v>288113</v>
      </c>
      <c r="D48" s="81">
        <v>4.167231360580869E-2</v>
      </c>
      <c r="E48" s="79">
        <v>187082</v>
      </c>
      <c r="F48" s="81">
        <v>1.9989046102743966E-2</v>
      </c>
      <c r="G48" s="79">
        <v>472982.00000000023</v>
      </c>
      <c r="H48" s="81">
        <v>6.140892761390624E-2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</row>
    <row r="49" spans="1:38" s="1" customFormat="1" ht="17.399999999999999" x14ac:dyDescent="0.65">
      <c r="A49" s="17"/>
      <c r="B49" s="18"/>
      <c r="C49" s="17"/>
      <c r="D49" s="82"/>
      <c r="E49" s="17"/>
      <c r="F49" s="82"/>
      <c r="G49" s="17"/>
      <c r="H49" s="82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1" customFormat="1" ht="17.399999999999999" x14ac:dyDescent="0.65">
      <c r="A50" s="95"/>
      <c r="B50" s="87" t="s">
        <v>64</v>
      </c>
      <c r="C50" s="94">
        <v>-136756</v>
      </c>
      <c r="D50" s="89">
        <v>-1.9780221369656951E-2</v>
      </c>
      <c r="E50" s="94">
        <v>-80250</v>
      </c>
      <c r="F50" s="89">
        <v>-8.5744269878727155E-3</v>
      </c>
      <c r="G50" s="94" t="e">
        <v>#DIV/0!</v>
      </c>
      <c r="H50" s="89" t="e">
        <v>#DIV/0!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1" customFormat="1" ht="17.399999999999999" x14ac:dyDescent="0.65">
      <c r="A51" s="17" t="s">
        <v>65</v>
      </c>
      <c r="B51" s="18"/>
      <c r="C51" s="17">
        <v>-136756</v>
      </c>
      <c r="D51" s="82">
        <v>-1.9780221369656951E-2</v>
      </c>
      <c r="E51" s="17">
        <v>-104250</v>
      </c>
      <c r="F51" s="82">
        <v>-1.1138741601068293E-2</v>
      </c>
      <c r="G51" s="207" t="e">
        <v>#DIV/0!</v>
      </c>
      <c r="H51" s="82" t="e">
        <v>#DIV/0!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1" customFormat="1" ht="17.399999999999999" x14ac:dyDescent="0.65">
      <c r="A52" s="17" t="s">
        <v>108</v>
      </c>
      <c r="B52" s="18"/>
      <c r="C52" s="17">
        <v>0</v>
      </c>
      <c r="D52" s="82">
        <v>0</v>
      </c>
      <c r="E52" s="17">
        <v>24000</v>
      </c>
      <c r="F52" s="82">
        <v>2.5643146131955783E-3</v>
      </c>
      <c r="G52" s="17">
        <v>0</v>
      </c>
      <c r="H52" s="82">
        <v>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1" customFormat="1" ht="17.399999999999999" x14ac:dyDescent="0.65">
      <c r="A53" s="17"/>
      <c r="B53" s="18"/>
      <c r="C53" s="17"/>
      <c r="D53" s="82"/>
      <c r="E53" s="17"/>
      <c r="F53" s="82"/>
      <c r="G53" s="17"/>
      <c r="H53" s="82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1" customFormat="1" ht="17.399999999999999" x14ac:dyDescent="0.65">
      <c r="A54" s="84" t="s">
        <v>66</v>
      </c>
      <c r="B54" s="96"/>
      <c r="C54" s="79">
        <v>151357</v>
      </c>
      <c r="D54" s="81">
        <v>2.1892092236151739E-2</v>
      </c>
      <c r="E54" s="79">
        <v>106832</v>
      </c>
      <c r="F54" s="81">
        <v>1.1414619114871251E-2</v>
      </c>
      <c r="G54" s="79" t="e">
        <v>#DIV/0!</v>
      </c>
      <c r="H54" s="81" t="e">
        <v>#DIV/0!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1" customFormat="1" ht="17.399999999999999" x14ac:dyDescent="0.65">
      <c r="A55" s="24"/>
      <c r="B55" s="25"/>
      <c r="C55" s="24"/>
      <c r="D55" s="82"/>
      <c r="E55" s="24"/>
      <c r="F55" s="82"/>
      <c r="G55" s="24"/>
      <c r="H55" s="82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4" customFormat="1" ht="17.399999999999999" x14ac:dyDescent="0.65">
      <c r="A56" s="153"/>
      <c r="B56" s="25"/>
      <c r="C56" s="156"/>
      <c r="D56" s="157"/>
      <c r="E56" s="156"/>
      <c r="F56" s="157"/>
      <c r="G56" s="156"/>
      <c r="H56" s="157"/>
    </row>
    <row r="57" spans="1:38" s="24" customFormat="1" ht="17.399999999999999" x14ac:dyDescent="0.65">
      <c r="A57" s="153"/>
      <c r="B57" s="25"/>
      <c r="C57" s="156"/>
      <c r="D57" s="82"/>
      <c r="E57" s="156"/>
      <c r="F57" s="82"/>
      <c r="G57" s="156"/>
      <c r="H57" s="82"/>
    </row>
    <row r="58" spans="1:38" s="24" customFormat="1" ht="17.399999999999999" x14ac:dyDescent="0.65">
      <c r="B58" s="25"/>
      <c r="C58" s="158"/>
      <c r="D58" s="82"/>
      <c r="E58" s="158"/>
      <c r="F58" s="82"/>
      <c r="G58" s="158"/>
      <c r="H58" s="82"/>
    </row>
    <row r="59" spans="1:38" s="43" customFormat="1" ht="17.399999999999999" x14ac:dyDescent="0.65">
      <c r="B59" s="44"/>
      <c r="C59" s="159"/>
      <c r="D59" s="19"/>
      <c r="E59" s="159"/>
      <c r="F59" s="19"/>
      <c r="G59" s="159"/>
      <c r="H59" s="19"/>
    </row>
    <row r="60" spans="1:38" s="24" customFormat="1" ht="17.399999999999999" x14ac:dyDescent="0.65">
      <c r="A60" s="153"/>
      <c r="B60" s="25"/>
      <c r="C60" s="156"/>
      <c r="D60" s="82"/>
      <c r="E60" s="156"/>
      <c r="F60" s="82"/>
      <c r="G60" s="156"/>
      <c r="H60" s="82"/>
    </row>
    <row r="61" spans="1:38" s="43" customFormat="1" ht="17.399999999999999" x14ac:dyDescent="0.65">
      <c r="B61" s="44"/>
      <c r="C61" s="159"/>
      <c r="D61" s="19"/>
      <c r="E61" s="159"/>
      <c r="F61" s="19"/>
      <c r="G61" s="159"/>
      <c r="H61" s="19"/>
    </row>
    <row r="62" spans="1:38" s="24" customFormat="1" ht="17.399999999999999" x14ac:dyDescent="0.65">
      <c r="B62" s="25"/>
      <c r="D62" s="82"/>
      <c r="F62" s="82"/>
      <c r="H62" s="82"/>
    </row>
    <row r="63" spans="1:38" s="153" customFormat="1" ht="15.6" x14ac:dyDescent="0.6">
      <c r="B63" s="160"/>
      <c r="C63" s="156"/>
      <c r="D63" s="82"/>
      <c r="E63" s="156"/>
      <c r="F63" s="82"/>
      <c r="G63" s="156"/>
      <c r="H63" s="82"/>
    </row>
    <row r="64" spans="1:38" s="153" customFormat="1" ht="15.6" x14ac:dyDescent="0.6">
      <c r="B64" s="160"/>
      <c r="C64" s="156"/>
      <c r="D64" s="82"/>
      <c r="E64" s="156"/>
      <c r="F64" s="82"/>
      <c r="G64" s="156"/>
      <c r="H64" s="82"/>
    </row>
    <row r="65" spans="1:8" s="153" customFormat="1" ht="15.6" x14ac:dyDescent="0.6">
      <c r="B65" s="160"/>
      <c r="C65" s="156"/>
      <c r="D65" s="82"/>
      <c r="E65" s="156"/>
      <c r="F65" s="82"/>
      <c r="G65" s="156"/>
      <c r="H65" s="82"/>
    </row>
    <row r="66" spans="1:8" s="153" customFormat="1" ht="15.6" x14ac:dyDescent="0.6">
      <c r="B66" s="160"/>
      <c r="C66" s="156"/>
      <c r="D66" s="82"/>
      <c r="E66" s="156"/>
      <c r="F66" s="82"/>
      <c r="G66" s="156"/>
      <c r="H66" s="82"/>
    </row>
    <row r="67" spans="1:8" s="153" customFormat="1" ht="15.6" x14ac:dyDescent="0.6">
      <c r="B67" s="160"/>
      <c r="C67" s="156"/>
      <c r="D67" s="82"/>
      <c r="E67" s="156"/>
      <c r="F67" s="82"/>
      <c r="G67" s="156"/>
      <c r="H67" s="82"/>
    </row>
    <row r="68" spans="1:8" s="24" customFormat="1" ht="17.399999999999999" x14ac:dyDescent="0.65">
      <c r="B68" s="25"/>
      <c r="C68" s="158"/>
      <c r="D68" s="82"/>
      <c r="E68" s="158"/>
      <c r="F68" s="82"/>
      <c r="G68" s="158"/>
      <c r="H68" s="82"/>
    </row>
    <row r="69" spans="1:8" s="24" customFormat="1" ht="17.399999999999999" x14ac:dyDescent="0.65">
      <c r="B69" s="25"/>
      <c r="D69" s="82"/>
      <c r="F69" s="82"/>
      <c r="H69" s="82"/>
    </row>
    <row r="70" spans="1:8" s="24" customFormat="1" ht="17.399999999999999" x14ac:dyDescent="0.65">
      <c r="B70" s="25"/>
      <c r="D70" s="82"/>
      <c r="F70" s="82"/>
      <c r="H70" s="82"/>
    </row>
    <row r="71" spans="1:8" s="24" customFormat="1" ht="17.399999999999999" x14ac:dyDescent="0.65">
      <c r="A71" s="153"/>
      <c r="B71" s="25"/>
      <c r="C71" s="156"/>
      <c r="D71" s="82"/>
      <c r="E71" s="156"/>
      <c r="F71" s="82"/>
      <c r="G71" s="156"/>
      <c r="H71" s="82"/>
    </row>
    <row r="72" spans="1:8" s="153" customFormat="1" ht="15.6" x14ac:dyDescent="0.6">
      <c r="B72" s="160"/>
      <c r="C72" s="156"/>
      <c r="D72" s="82"/>
      <c r="E72" s="156"/>
      <c r="F72" s="82"/>
      <c r="G72" s="156"/>
      <c r="H72" s="82"/>
    </row>
    <row r="73" spans="1:8" s="24" customFormat="1" ht="17.399999999999999" x14ac:dyDescent="0.65">
      <c r="B73" s="25"/>
      <c r="C73" s="158"/>
      <c r="D73" s="82"/>
      <c r="E73" s="158"/>
      <c r="F73" s="82"/>
      <c r="G73" s="158"/>
      <c r="H73" s="82"/>
    </row>
    <row r="74" spans="1:8" s="24" customFormat="1" ht="17.399999999999999" x14ac:dyDescent="0.65">
      <c r="B74" s="25"/>
      <c r="C74" s="158"/>
      <c r="D74" s="82"/>
      <c r="E74" s="158"/>
      <c r="F74" s="82"/>
      <c r="G74" s="158"/>
      <c r="H74" s="82"/>
    </row>
    <row r="75" spans="1:8" s="24" customFormat="1" ht="17.399999999999999" x14ac:dyDescent="0.65">
      <c r="B75" s="25"/>
      <c r="C75" s="158"/>
      <c r="D75" s="82"/>
      <c r="E75" s="158"/>
      <c r="F75" s="82"/>
      <c r="G75" s="158"/>
      <c r="H75" s="82"/>
    </row>
    <row r="76" spans="1:8" s="24" customFormat="1" ht="17.399999999999999" x14ac:dyDescent="0.65">
      <c r="B76" s="25"/>
      <c r="C76" s="158"/>
      <c r="D76" s="82"/>
      <c r="E76" s="158"/>
      <c r="F76" s="82"/>
      <c r="G76" s="158"/>
      <c r="H76" s="82"/>
    </row>
    <row r="77" spans="1:8" s="43" customFormat="1" ht="17.399999999999999" x14ac:dyDescent="0.65">
      <c r="B77" s="44"/>
      <c r="C77" s="159"/>
      <c r="D77" s="19"/>
      <c r="E77" s="159"/>
      <c r="F77" s="19"/>
      <c r="G77" s="159"/>
      <c r="H77" s="19"/>
    </row>
    <row r="78" spans="1:8" s="24" customFormat="1" ht="17.399999999999999" x14ac:dyDescent="0.65">
      <c r="B78" s="25"/>
      <c r="D78" s="82"/>
      <c r="F78" s="82"/>
      <c r="H78" s="82"/>
    </row>
    <row r="79" spans="1:8" s="24" customFormat="1" ht="17.399999999999999" x14ac:dyDescent="0.65">
      <c r="A79" s="43"/>
      <c r="B79" s="25"/>
      <c r="D79" s="82"/>
      <c r="F79" s="82"/>
      <c r="H79" s="82"/>
    </row>
    <row r="80" spans="1:8" s="24" customFormat="1" ht="17.399999999999999" x14ac:dyDescent="0.65">
      <c r="B80" s="25"/>
      <c r="C80" s="161"/>
      <c r="D80" s="82"/>
      <c r="E80" s="161"/>
      <c r="F80" s="82"/>
      <c r="G80" s="161"/>
      <c r="H80" s="82"/>
    </row>
    <row r="81" spans="1:8" s="24" customFormat="1" ht="17.399999999999999" x14ac:dyDescent="0.65">
      <c r="B81" s="25"/>
      <c r="C81" s="161"/>
      <c r="D81" s="82"/>
      <c r="E81" s="161"/>
      <c r="F81" s="82"/>
      <c r="G81" s="161"/>
      <c r="H81" s="82"/>
    </row>
    <row r="82" spans="1:8" s="24" customFormat="1" ht="17.399999999999999" x14ac:dyDescent="0.65">
      <c r="B82" s="25"/>
      <c r="C82" s="161"/>
      <c r="D82" s="82"/>
      <c r="E82" s="161"/>
      <c r="F82" s="82"/>
      <c r="G82" s="161"/>
      <c r="H82" s="82"/>
    </row>
    <row r="83" spans="1:8" s="24" customFormat="1" ht="17.399999999999999" x14ac:dyDescent="0.65">
      <c r="B83" s="25"/>
      <c r="C83" s="161"/>
      <c r="D83" s="82"/>
      <c r="E83" s="161"/>
      <c r="F83" s="82"/>
      <c r="G83" s="161"/>
      <c r="H83" s="82"/>
    </row>
    <row r="84" spans="1:8" s="24" customFormat="1" ht="17.399999999999999" x14ac:dyDescent="0.65">
      <c r="B84" s="25"/>
      <c r="C84" s="161"/>
      <c r="D84" s="82"/>
      <c r="E84" s="161"/>
      <c r="F84" s="82"/>
      <c r="G84" s="161"/>
      <c r="H84" s="82"/>
    </row>
    <row r="85" spans="1:8" s="43" customFormat="1" ht="17.399999999999999" x14ac:dyDescent="0.65">
      <c r="B85" s="44"/>
      <c r="C85" s="163"/>
      <c r="D85" s="19"/>
      <c r="E85" s="163"/>
      <c r="F85" s="19"/>
      <c r="G85" s="163"/>
      <c r="H85" s="19"/>
    </row>
    <row r="86" spans="1:8" s="24" customFormat="1" ht="17.399999999999999" x14ac:dyDescent="0.65">
      <c r="B86" s="25"/>
      <c r="D86" s="82"/>
      <c r="F86" s="164"/>
      <c r="H86" s="164"/>
    </row>
    <row r="87" spans="1:8" s="43" customFormat="1" ht="17.399999999999999" x14ac:dyDescent="0.65">
      <c r="A87" s="154"/>
      <c r="B87" s="165"/>
      <c r="C87" s="166"/>
      <c r="D87" s="167"/>
      <c r="E87" s="166"/>
      <c r="F87" s="167"/>
      <c r="G87" s="166"/>
      <c r="H87" s="167"/>
    </row>
    <row r="88" spans="1:8" s="24" customFormat="1" ht="17.399999999999999" x14ac:dyDescent="0.65">
      <c r="B88" s="25"/>
      <c r="D88" s="82"/>
      <c r="F88" s="82"/>
      <c r="H88" s="82"/>
    </row>
    <row r="89" spans="1:8" s="24" customFormat="1" ht="17.399999999999999" x14ac:dyDescent="0.65">
      <c r="A89" s="43"/>
      <c r="B89" s="25"/>
      <c r="D89" s="82"/>
      <c r="F89" s="82"/>
      <c r="H89" s="82"/>
    </row>
    <row r="90" spans="1:8" s="24" customFormat="1" ht="17.399999999999999" x14ac:dyDescent="0.65">
      <c r="B90" s="25"/>
      <c r="C90" s="161"/>
      <c r="D90" s="82"/>
      <c r="E90" s="161"/>
      <c r="F90" s="82"/>
      <c r="G90" s="161"/>
      <c r="H90" s="82"/>
    </row>
    <row r="91" spans="1:8" s="24" customFormat="1" ht="17.399999999999999" x14ac:dyDescent="0.65">
      <c r="B91" s="25"/>
      <c r="C91" s="161"/>
      <c r="D91" s="82"/>
      <c r="E91" s="161"/>
      <c r="F91" s="82"/>
      <c r="G91" s="161"/>
      <c r="H91" s="82"/>
    </row>
    <row r="92" spans="1:8" s="24" customFormat="1" ht="17.399999999999999" x14ac:dyDescent="0.65">
      <c r="B92" s="25"/>
      <c r="C92" s="161"/>
      <c r="D92" s="82"/>
      <c r="E92" s="161"/>
      <c r="F92" s="82"/>
      <c r="G92" s="161"/>
      <c r="H92" s="82"/>
    </row>
    <row r="93" spans="1:8" s="24" customFormat="1" ht="17.399999999999999" x14ac:dyDescent="0.65">
      <c r="B93" s="25"/>
      <c r="C93" s="161"/>
      <c r="D93" s="82"/>
      <c r="E93" s="161"/>
      <c r="F93" s="82"/>
      <c r="G93" s="161"/>
      <c r="H93" s="82"/>
    </row>
    <row r="94" spans="1:8" s="24" customFormat="1" ht="17.399999999999999" x14ac:dyDescent="0.65">
      <c r="B94" s="25"/>
      <c r="C94" s="161"/>
      <c r="D94" s="82"/>
      <c r="E94" s="161"/>
      <c r="F94" s="82"/>
      <c r="G94" s="161"/>
      <c r="H94" s="82"/>
    </row>
    <row r="95" spans="1:8" s="43" customFormat="1" ht="17.399999999999999" x14ac:dyDescent="0.65">
      <c r="B95" s="44"/>
      <c r="C95" s="155"/>
      <c r="D95" s="19"/>
      <c r="E95" s="155"/>
      <c r="F95" s="19"/>
      <c r="G95" s="155"/>
      <c r="H95" s="19"/>
    </row>
    <row r="96" spans="1:8" s="24" customFormat="1" ht="17.399999999999999" x14ac:dyDescent="0.65">
      <c r="B96" s="25"/>
      <c r="D96" s="82"/>
      <c r="F96" s="82"/>
      <c r="H96" s="82"/>
    </row>
    <row r="97" spans="1:8" s="43" customFormat="1" ht="17.399999999999999" x14ac:dyDescent="0.65">
      <c r="B97" s="44"/>
      <c r="C97" s="159"/>
      <c r="D97" s="19"/>
      <c r="E97" s="159"/>
      <c r="F97" s="19"/>
      <c r="G97" s="159"/>
      <c r="H97" s="19"/>
    </row>
    <row r="98" spans="1:8" s="43" customFormat="1" ht="17.399999999999999" x14ac:dyDescent="0.65">
      <c r="B98" s="44"/>
      <c r="C98" s="159"/>
      <c r="D98" s="19"/>
      <c r="E98" s="159"/>
      <c r="F98" s="19"/>
      <c r="G98" s="159"/>
      <c r="H98" s="19"/>
    </row>
    <row r="99" spans="1:8" s="43" customFormat="1" ht="17.399999999999999" x14ac:dyDescent="0.65">
      <c r="B99" s="44"/>
      <c r="C99" s="159"/>
      <c r="D99" s="19"/>
      <c r="E99" s="159"/>
      <c r="F99" s="19"/>
      <c r="G99" s="159"/>
      <c r="H99" s="19"/>
    </row>
    <row r="100" spans="1:8" s="43" customFormat="1" ht="17.399999999999999" x14ac:dyDescent="0.65">
      <c r="B100" s="44"/>
      <c r="C100" s="159"/>
      <c r="D100" s="19"/>
      <c r="E100" s="159"/>
      <c r="F100" s="19"/>
      <c r="G100" s="159"/>
      <c r="H100" s="19"/>
    </row>
    <row r="101" spans="1:8" s="43" customFormat="1" ht="17.399999999999999" x14ac:dyDescent="0.65">
      <c r="B101" s="44"/>
      <c r="C101" s="159"/>
      <c r="D101" s="19"/>
      <c r="E101" s="159"/>
      <c r="F101" s="19"/>
      <c r="G101" s="159"/>
      <c r="H101" s="19"/>
    </row>
    <row r="102" spans="1:8" s="43" customFormat="1" ht="17.399999999999999" x14ac:dyDescent="0.65">
      <c r="B102" s="44"/>
      <c r="C102" s="159"/>
      <c r="D102" s="19"/>
      <c r="E102" s="159"/>
      <c r="F102" s="19"/>
      <c r="G102" s="159"/>
      <c r="H102" s="19"/>
    </row>
    <row r="103" spans="1:8" s="43" customFormat="1" ht="17.399999999999999" x14ac:dyDescent="0.65">
      <c r="B103" s="44"/>
      <c r="C103" s="159"/>
      <c r="D103" s="19"/>
      <c r="E103" s="159"/>
      <c r="F103" s="164"/>
      <c r="G103" s="159"/>
      <c r="H103" s="164"/>
    </row>
    <row r="104" spans="1:8" s="24" customFormat="1" ht="17.399999999999999" x14ac:dyDescent="0.65">
      <c r="A104" s="154"/>
      <c r="B104" s="168"/>
      <c r="C104" s="169"/>
      <c r="D104" s="170"/>
      <c r="E104" s="169"/>
      <c r="F104" s="167"/>
      <c r="G104" s="169"/>
      <c r="H104" s="167"/>
    </row>
    <row r="105" spans="1:8" s="154" customFormat="1" ht="17.399999999999999" x14ac:dyDescent="0.65">
      <c r="B105" s="165"/>
      <c r="D105" s="167"/>
      <c r="F105" s="171"/>
      <c r="H105" s="171"/>
    </row>
    <row r="106" spans="1:8" s="24" customFormat="1" ht="17.399999999999999" x14ac:dyDescent="0.65">
      <c r="B106" s="25"/>
      <c r="D106" s="82"/>
      <c r="F106" s="82"/>
      <c r="H106" s="82"/>
    </row>
    <row r="107" spans="1:8" s="24" customFormat="1" ht="17.399999999999999" x14ac:dyDescent="0.65">
      <c r="A107" s="172"/>
      <c r="B107" s="25"/>
      <c r="C107" s="172"/>
      <c r="D107" s="82"/>
      <c r="E107" s="172"/>
      <c r="F107" s="82"/>
      <c r="G107" s="172"/>
      <c r="H107" s="82"/>
    </row>
    <row r="108" spans="1:8" s="24" customFormat="1" ht="17.399999999999999" x14ac:dyDescent="0.65">
      <c r="A108" s="172"/>
      <c r="B108" s="25"/>
      <c r="C108" s="172"/>
      <c r="D108" s="82"/>
      <c r="E108" s="172"/>
      <c r="F108" s="82"/>
      <c r="G108" s="172"/>
      <c r="H108" s="82"/>
    </row>
    <row r="109" spans="1:8" s="24" customFormat="1" ht="17.399999999999999" x14ac:dyDescent="0.65">
      <c r="A109" s="172"/>
      <c r="B109" s="25"/>
      <c r="C109" s="172"/>
      <c r="D109" s="82"/>
      <c r="E109" s="172"/>
      <c r="F109" s="82"/>
      <c r="G109" s="172"/>
      <c r="H109" s="82"/>
    </row>
    <row r="110" spans="1:8" s="24" customFormat="1" ht="17.399999999999999" x14ac:dyDescent="0.65">
      <c r="A110" s="172"/>
      <c r="B110" s="25"/>
      <c r="C110" s="172"/>
      <c r="D110" s="82"/>
      <c r="E110" s="172"/>
      <c r="F110" s="82"/>
      <c r="G110" s="172"/>
      <c r="H110" s="82"/>
    </row>
    <row r="111" spans="1:8" s="24" customFormat="1" ht="17.399999999999999" x14ac:dyDescent="0.65">
      <c r="A111" s="172"/>
      <c r="B111" s="25"/>
      <c r="C111" s="172"/>
      <c r="D111" s="82"/>
      <c r="E111" s="172"/>
      <c r="F111" s="82"/>
      <c r="G111" s="172"/>
      <c r="H111" s="82"/>
    </row>
    <row r="112" spans="1:8" s="24" customFormat="1" ht="17.399999999999999" x14ac:dyDescent="0.65">
      <c r="A112" s="172"/>
      <c r="B112" s="25"/>
      <c r="C112" s="172"/>
      <c r="D112" s="82"/>
      <c r="E112" s="172"/>
      <c r="F112" s="82"/>
      <c r="G112" s="172"/>
      <c r="H112" s="82"/>
    </row>
    <row r="113" spans="1:8" s="24" customFormat="1" ht="17.399999999999999" x14ac:dyDescent="0.65">
      <c r="A113" s="172"/>
      <c r="B113" s="25"/>
      <c r="C113" s="172"/>
      <c r="D113" s="82"/>
      <c r="E113" s="172"/>
      <c r="F113" s="82"/>
      <c r="G113" s="172"/>
      <c r="H113" s="82"/>
    </row>
    <row r="114" spans="1:8" s="24" customFormat="1" ht="17.399999999999999" x14ac:dyDescent="0.65">
      <c r="A114" s="172"/>
      <c r="B114" s="25"/>
      <c r="C114" s="172"/>
      <c r="D114" s="82"/>
      <c r="E114" s="172"/>
      <c r="F114" s="82"/>
      <c r="G114" s="172"/>
      <c r="H114" s="82"/>
    </row>
    <row r="115" spans="1:8" s="24" customFormat="1" ht="17.399999999999999" x14ac:dyDescent="0.65">
      <c r="A115" s="172"/>
      <c r="B115" s="25"/>
      <c r="D115" s="82"/>
      <c r="F115" s="82"/>
      <c r="H115" s="82"/>
    </row>
    <row r="116" spans="1:8" s="43" customFormat="1" ht="17.399999999999999" x14ac:dyDescent="0.65">
      <c r="A116" s="173"/>
      <c r="B116" s="44"/>
      <c r="C116" s="173"/>
      <c r="D116" s="19"/>
      <c r="E116" s="173"/>
      <c r="F116" s="19"/>
      <c r="G116" s="173"/>
      <c r="H116" s="19"/>
    </row>
    <row r="117" spans="1:8" s="24" customFormat="1" ht="17.399999999999999" x14ac:dyDescent="0.65">
      <c r="B117" s="25"/>
      <c r="D117" s="19"/>
      <c r="F117" s="19"/>
      <c r="H117" s="19"/>
    </row>
    <row r="118" spans="1:8" s="43" customFormat="1" ht="17.399999999999999" x14ac:dyDescent="0.65">
      <c r="A118" s="173"/>
      <c r="B118" s="44"/>
      <c r="C118" s="173"/>
      <c r="D118" s="19"/>
      <c r="E118" s="173"/>
      <c r="F118" s="19"/>
      <c r="G118" s="173"/>
      <c r="H118" s="19"/>
    </row>
    <row r="119" spans="1:8" s="24" customFormat="1" ht="17.399999999999999" x14ac:dyDescent="0.65">
      <c r="B119" s="25"/>
      <c r="D119" s="82"/>
      <c r="F119" s="82"/>
      <c r="H119" s="82"/>
    </row>
    <row r="120" spans="1:8" s="24" customFormat="1" ht="17.399999999999999" x14ac:dyDescent="0.65">
      <c r="A120" s="154"/>
      <c r="B120" s="165"/>
      <c r="C120" s="154"/>
      <c r="D120" s="167"/>
      <c r="E120" s="154"/>
      <c r="F120" s="167"/>
      <c r="G120" s="154"/>
      <c r="H120" s="167"/>
    </row>
    <row r="121" spans="1:8" s="24" customFormat="1" ht="17.399999999999999" x14ac:dyDescent="0.65">
      <c r="B121" s="25"/>
      <c r="D121" s="82"/>
      <c r="F121" s="82"/>
      <c r="H121" s="82"/>
    </row>
    <row r="122" spans="1:8" s="24" customFormat="1" ht="17.399999999999999" x14ac:dyDescent="0.65">
      <c r="A122" s="172"/>
      <c r="B122" s="25"/>
      <c r="C122" s="172"/>
      <c r="D122" s="82"/>
      <c r="E122" s="172"/>
      <c r="F122" s="82"/>
      <c r="G122" s="172"/>
      <c r="H122" s="82"/>
    </row>
    <row r="123" spans="1:8" s="24" customFormat="1" ht="17.399999999999999" x14ac:dyDescent="0.65">
      <c r="A123" s="172"/>
      <c r="B123" s="25"/>
      <c r="C123" s="172"/>
      <c r="D123" s="82"/>
      <c r="E123" s="172"/>
      <c r="F123" s="82"/>
      <c r="G123" s="172"/>
      <c r="H123" s="82"/>
    </row>
    <row r="124" spans="1:8" s="24" customFormat="1" ht="17.399999999999999" x14ac:dyDescent="0.65">
      <c r="A124" s="172"/>
      <c r="B124" s="25"/>
      <c r="C124" s="172"/>
      <c r="D124" s="82"/>
      <c r="E124" s="172"/>
      <c r="F124" s="82"/>
      <c r="G124" s="172"/>
      <c r="H124" s="82"/>
    </row>
    <row r="125" spans="1:8" s="24" customFormat="1" ht="17.399999999999999" x14ac:dyDescent="0.65">
      <c r="A125" s="172"/>
      <c r="B125" s="25"/>
      <c r="C125" s="172"/>
      <c r="D125" s="82"/>
      <c r="E125" s="172"/>
      <c r="F125" s="82"/>
      <c r="G125" s="172"/>
      <c r="H125" s="82"/>
    </row>
    <row r="126" spans="1:8" s="43" customFormat="1" ht="17.399999999999999" x14ac:dyDescent="0.65">
      <c r="A126" s="173"/>
      <c r="B126" s="44"/>
      <c r="C126" s="173"/>
      <c r="D126" s="19"/>
      <c r="E126" s="173"/>
      <c r="F126" s="19"/>
      <c r="G126" s="173"/>
      <c r="H126" s="19"/>
    </row>
    <row r="127" spans="1:8" s="30" customFormat="1" ht="17.25" customHeight="1" x14ac:dyDescent="0.5">
      <c r="B127" s="174"/>
      <c r="D127" s="82"/>
      <c r="F127" s="82"/>
      <c r="H127" s="82"/>
    </row>
    <row r="128" spans="1:8" s="30" customFormat="1" ht="17.25" customHeight="1" x14ac:dyDescent="0.65">
      <c r="A128" s="175"/>
      <c r="B128" s="176"/>
      <c r="C128" s="177"/>
      <c r="D128" s="170"/>
      <c r="E128" s="177"/>
      <c r="F128" s="167"/>
      <c r="G128" s="177"/>
      <c r="H128" s="167"/>
    </row>
    <row r="129" spans="1:8" s="30" customFormat="1" ht="17.25" customHeight="1" x14ac:dyDescent="0.5">
      <c r="B129" s="174"/>
      <c r="D129" s="82"/>
      <c r="F129" s="82"/>
      <c r="H129" s="82"/>
    </row>
    <row r="130" spans="1:8" s="30" customFormat="1" ht="17.25" customHeight="1" x14ac:dyDescent="0.65">
      <c r="A130" s="173"/>
      <c r="B130" s="174"/>
      <c r="D130" s="82"/>
      <c r="F130" s="19"/>
      <c r="H130" s="19"/>
    </row>
    <row r="131" spans="1:8" s="30" customFormat="1" ht="17.25" customHeight="1" x14ac:dyDescent="0.5">
      <c r="B131" s="174"/>
      <c r="D131" s="82"/>
      <c r="F131" s="82"/>
      <c r="H131" s="82"/>
    </row>
    <row r="132" spans="1:8" s="43" customFormat="1" ht="17.399999999999999" x14ac:dyDescent="0.65">
      <c r="A132" s="173"/>
      <c r="B132" s="44"/>
      <c r="C132" s="173"/>
      <c r="D132" s="19"/>
      <c r="E132" s="173"/>
      <c r="F132" s="19"/>
      <c r="G132" s="173"/>
      <c r="H132" s="19"/>
    </row>
    <row r="133" spans="1:8" s="30" customFormat="1" ht="17.25" customHeight="1" x14ac:dyDescent="0.65">
      <c r="A133" s="173"/>
      <c r="B133" s="174"/>
      <c r="D133" s="82"/>
      <c r="F133" s="82"/>
      <c r="H133" s="82"/>
    </row>
    <row r="134" spans="1:8" s="30" customFormat="1" ht="17.25" customHeight="1" x14ac:dyDescent="0.65">
      <c r="A134" s="175"/>
      <c r="B134" s="176"/>
      <c r="C134" s="177"/>
      <c r="D134" s="170"/>
      <c r="E134" s="177"/>
      <c r="F134" s="167"/>
      <c r="G134" s="177"/>
      <c r="H134" s="167"/>
    </row>
    <row r="135" spans="1:8" s="30" customFormat="1" x14ac:dyDescent="0.5">
      <c r="B135" s="174"/>
      <c r="D135" s="82"/>
      <c r="F135" s="82"/>
      <c r="H135" s="82"/>
    </row>
    <row r="136" spans="1:8" s="30" customFormat="1" x14ac:dyDescent="0.5">
      <c r="B136" s="174"/>
      <c r="D136" s="82"/>
      <c r="F136" s="82"/>
      <c r="H136" s="82"/>
    </row>
    <row r="137" spans="1:8" s="154" customFormat="1" ht="17.399999999999999" x14ac:dyDescent="0.65">
      <c r="B137" s="165"/>
      <c r="D137" s="167"/>
      <c r="F137" s="167"/>
      <c r="H137" s="167"/>
    </row>
    <row r="138" spans="1:8" s="30" customFormat="1" x14ac:dyDescent="0.5">
      <c r="B138" s="174"/>
      <c r="D138" s="82"/>
      <c r="F138" s="82"/>
      <c r="H138" s="82"/>
    </row>
    <row r="139" spans="1:8" s="24" customFormat="1" ht="17.399999999999999" x14ac:dyDescent="0.65">
      <c r="A139" s="172"/>
      <c r="B139" s="25"/>
      <c r="C139" s="178"/>
      <c r="D139" s="82"/>
      <c r="E139" s="178"/>
      <c r="F139" s="82"/>
      <c r="G139" s="178"/>
      <c r="H139" s="82"/>
    </row>
    <row r="140" spans="1:8" s="24" customFormat="1" ht="17.399999999999999" x14ac:dyDescent="0.65">
      <c r="A140" s="172"/>
      <c r="B140" s="25"/>
      <c r="C140" s="178"/>
      <c r="D140" s="82"/>
      <c r="E140" s="178"/>
      <c r="F140" s="82"/>
      <c r="G140" s="178"/>
      <c r="H140" s="82"/>
    </row>
    <row r="141" spans="1:8" s="24" customFormat="1" ht="17.399999999999999" x14ac:dyDescent="0.65">
      <c r="A141" s="172"/>
      <c r="B141" s="25"/>
      <c r="C141" s="178"/>
      <c r="D141" s="82"/>
      <c r="E141" s="178"/>
      <c r="F141" s="82"/>
      <c r="G141" s="178"/>
      <c r="H141" s="82"/>
    </row>
    <row r="142" spans="1:8" s="24" customFormat="1" ht="17.399999999999999" x14ac:dyDescent="0.65">
      <c r="A142" s="172"/>
      <c r="B142" s="174"/>
      <c r="C142" s="178"/>
      <c r="D142" s="82"/>
      <c r="E142" s="178"/>
      <c r="F142" s="82"/>
      <c r="G142" s="178"/>
      <c r="H142" s="82"/>
    </row>
    <row r="143" spans="1:8" s="24" customFormat="1" ht="17.399999999999999" x14ac:dyDescent="0.65">
      <c r="A143" s="172"/>
      <c r="B143" s="174"/>
      <c r="C143" s="178"/>
      <c r="D143" s="82"/>
      <c r="E143" s="178"/>
      <c r="F143" s="82"/>
      <c r="G143" s="178"/>
      <c r="H143" s="82"/>
    </row>
    <row r="144" spans="1:8" s="24" customFormat="1" ht="17.399999999999999" x14ac:dyDescent="0.65">
      <c r="A144" s="172"/>
      <c r="B144" s="174"/>
      <c r="C144" s="178"/>
      <c r="D144" s="82"/>
      <c r="E144" s="178"/>
      <c r="F144" s="82"/>
      <c r="G144" s="178"/>
      <c r="H144" s="82"/>
    </row>
    <row r="145" spans="1:38" s="24" customFormat="1" ht="17.399999999999999" x14ac:dyDescent="0.65">
      <c r="A145" s="172"/>
      <c r="B145" s="174"/>
      <c r="C145" s="178"/>
      <c r="D145" s="82"/>
      <c r="E145" s="178"/>
      <c r="F145" s="82"/>
      <c r="G145" s="178"/>
      <c r="H145" s="82"/>
    </row>
    <row r="146" spans="1:38" s="24" customFormat="1" ht="17.399999999999999" x14ac:dyDescent="0.65">
      <c r="A146" s="172"/>
      <c r="B146" s="174"/>
      <c r="C146" s="178"/>
      <c r="D146" s="82"/>
      <c r="E146" s="178"/>
      <c r="F146" s="82"/>
      <c r="G146" s="178"/>
      <c r="H146" s="82"/>
    </row>
    <row r="147" spans="1:38" s="24" customFormat="1" ht="17.399999999999999" x14ac:dyDescent="0.65">
      <c r="A147" s="172"/>
      <c r="B147" s="174"/>
      <c r="C147" s="178"/>
      <c r="D147" s="82"/>
      <c r="E147" s="178"/>
      <c r="F147" s="82"/>
      <c r="G147" s="178"/>
      <c r="H147" s="82"/>
    </row>
    <row r="148" spans="1:38" s="43" customFormat="1" ht="17.399999999999999" x14ac:dyDescent="0.65">
      <c r="A148" s="173"/>
      <c r="B148" s="179"/>
      <c r="C148" s="180"/>
      <c r="D148" s="19"/>
      <c r="E148" s="180"/>
      <c r="F148" s="19"/>
      <c r="G148" s="180"/>
      <c r="H148" s="19"/>
    </row>
    <row r="149" spans="1:38" s="24" customFormat="1" ht="17.399999999999999" x14ac:dyDescent="0.65">
      <c r="B149" s="174"/>
      <c r="C149" s="178"/>
      <c r="D149" s="19"/>
      <c r="E149" s="178"/>
      <c r="F149" s="19"/>
      <c r="G149" s="178"/>
      <c r="H149" s="19"/>
    </row>
    <row r="150" spans="1:38" s="43" customFormat="1" ht="17.399999999999999" x14ac:dyDescent="0.65">
      <c r="A150" s="173"/>
      <c r="B150" s="179"/>
      <c r="C150" s="180"/>
      <c r="D150" s="19"/>
      <c r="E150" s="180"/>
      <c r="F150" s="19"/>
      <c r="G150" s="180"/>
      <c r="H150" s="19"/>
    </row>
    <row r="151" spans="1:38" s="24" customFormat="1" ht="17.399999999999999" x14ac:dyDescent="0.65">
      <c r="B151" s="174"/>
      <c r="C151" s="178"/>
      <c r="D151" s="19"/>
      <c r="E151" s="178"/>
      <c r="F151" s="19"/>
      <c r="G151" s="178"/>
      <c r="H151" s="19"/>
    </row>
    <row r="152" spans="1:38" s="24" customFormat="1" ht="17.399999999999999" x14ac:dyDescent="0.65">
      <c r="A152" s="172"/>
      <c r="B152" s="174"/>
      <c r="C152" s="178"/>
      <c r="D152" s="82"/>
      <c r="E152" s="178"/>
      <c r="F152" s="82"/>
      <c r="G152" s="178"/>
      <c r="H152" s="82"/>
    </row>
    <row r="153" spans="1:38" s="24" customFormat="1" ht="17.399999999999999" x14ac:dyDescent="0.65">
      <c r="A153" s="172"/>
      <c r="B153" s="174"/>
      <c r="C153" s="178"/>
      <c r="D153" s="82"/>
      <c r="E153" s="178"/>
      <c r="F153" s="82"/>
      <c r="G153" s="178"/>
      <c r="H153" s="82"/>
    </row>
    <row r="154" spans="1:38" s="24" customFormat="1" ht="17.399999999999999" x14ac:dyDescent="0.65">
      <c r="A154" s="172"/>
      <c r="B154" s="160"/>
      <c r="C154" s="178"/>
      <c r="D154" s="82"/>
      <c r="E154" s="178"/>
      <c r="F154" s="82"/>
      <c r="G154" s="178"/>
      <c r="H154" s="82"/>
    </row>
    <row r="155" spans="1:38" s="24" customFormat="1" ht="17.399999999999999" x14ac:dyDescent="0.65">
      <c r="A155" s="172"/>
      <c r="B155" s="25"/>
      <c r="C155" s="178"/>
      <c r="D155" s="19"/>
      <c r="E155" s="178"/>
      <c r="F155" s="19"/>
      <c r="G155" s="178"/>
      <c r="H155" s="19"/>
    </row>
    <row r="156" spans="1:38" s="43" customFormat="1" ht="17.399999999999999" x14ac:dyDescent="0.65">
      <c r="A156" s="173"/>
      <c r="B156" s="44"/>
      <c r="C156" s="180"/>
      <c r="D156" s="19"/>
      <c r="E156" s="180"/>
      <c r="F156" s="19"/>
      <c r="G156" s="180"/>
      <c r="H156" s="19"/>
    </row>
    <row r="157" spans="1:38" s="30" customFormat="1" x14ac:dyDescent="0.5">
      <c r="B157" s="174"/>
      <c r="C157" s="181"/>
      <c r="D157" s="19"/>
      <c r="E157" s="181"/>
      <c r="F157" s="19"/>
      <c r="G157" s="181"/>
      <c r="H157" s="19"/>
    </row>
    <row r="158" spans="1:38" s="63" customFormat="1" ht="17.399999999999999" x14ac:dyDescent="0.65">
      <c r="A158" s="97"/>
      <c r="B158" s="64"/>
      <c r="C158" s="99"/>
      <c r="D158" s="66"/>
      <c r="E158" s="99"/>
      <c r="F158" s="66"/>
      <c r="G158" s="99"/>
      <c r="H158" s="66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x14ac:dyDescent="0.5">
      <c r="A159" s="100"/>
      <c r="D159" s="65"/>
      <c r="F159" s="65"/>
      <c r="H159" s="65"/>
    </row>
    <row r="160" spans="1:38" s="63" customFormat="1" ht="17.399999999999999" x14ac:dyDescent="0.65">
      <c r="A160" s="97"/>
      <c r="B160" s="64"/>
      <c r="C160" s="99"/>
      <c r="D160" s="66"/>
      <c r="E160" s="99"/>
      <c r="F160" s="66"/>
      <c r="G160" s="99"/>
      <c r="H160" s="66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 x14ac:dyDescent="0.5">
      <c r="A161" s="100"/>
      <c r="D161" s="65"/>
      <c r="F161" s="65"/>
      <c r="H161" s="65"/>
    </row>
    <row r="162" spans="1:38" s="63" customFormat="1" ht="17.399999999999999" x14ac:dyDescent="0.65">
      <c r="A162" s="97"/>
      <c r="B162" s="64"/>
      <c r="C162" s="99"/>
      <c r="D162" s="66"/>
      <c r="E162" s="99"/>
      <c r="F162" s="66"/>
      <c r="G162" s="99"/>
      <c r="H162" s="66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 x14ac:dyDescent="0.5">
      <c r="A163" s="100"/>
      <c r="D163" s="65"/>
      <c r="F163" s="65"/>
      <c r="H163" s="65"/>
    </row>
    <row r="164" spans="1:38" x14ac:dyDescent="0.5">
      <c r="D164" s="65"/>
      <c r="F164" s="65"/>
      <c r="H164" s="65"/>
    </row>
    <row r="165" spans="1:38" x14ac:dyDescent="0.5">
      <c r="D165" s="65"/>
      <c r="F165" s="65"/>
      <c r="H165" s="65"/>
    </row>
  </sheetData>
  <mergeCells count="1">
    <mergeCell ref="A1:H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headerFooter>
    <oddHeader>&amp;L&amp;A&amp;R&amp;P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CL162"/>
  <sheetViews>
    <sheetView workbookViewId="0">
      <selection activeCell="H17" sqref="H17"/>
    </sheetView>
  </sheetViews>
  <sheetFormatPr defaultColWidth="8.83984375" defaultRowHeight="14.4" x14ac:dyDescent="0.55000000000000004"/>
  <cols>
    <col min="1" max="1" width="6.83984375" style="107" bestFit="1" customWidth="1"/>
    <col min="2" max="2" width="36.734375" style="107" customWidth="1"/>
    <col min="3" max="3" width="15.578125" style="107" customWidth="1"/>
    <col min="4" max="4" width="15.578125" style="134" customWidth="1"/>
    <col min="5" max="5" width="15.578125" style="107" customWidth="1"/>
    <col min="6" max="6" width="15.578125" style="135" customWidth="1"/>
    <col min="7" max="90" width="8.83984375" style="106"/>
    <col min="91" max="243" width="8.83984375" style="107"/>
    <col min="244" max="244" width="11.41796875" style="107" customWidth="1"/>
    <col min="245" max="245" width="55.41796875" style="107" customWidth="1"/>
    <col min="246" max="251" width="0" style="107" hidden="1" customWidth="1"/>
    <col min="252" max="252" width="16.26171875" style="107" bestFit="1" customWidth="1"/>
    <col min="253" max="253" width="11.578125" style="107" bestFit="1" customWidth="1"/>
    <col min="254" max="254" width="16.26171875" style="107" bestFit="1" customWidth="1"/>
    <col min="255" max="255" width="11.578125" style="107" bestFit="1" customWidth="1"/>
    <col min="256" max="256" width="17" style="107" customWidth="1"/>
    <col min="257" max="257" width="14.41796875" style="107" customWidth="1"/>
    <col min="258" max="258" width="16.83984375" style="107" customWidth="1"/>
    <col min="259" max="259" width="13.41796875" style="107" customWidth="1"/>
    <col min="260" max="499" width="8.83984375" style="107"/>
    <col min="500" max="500" width="11.41796875" style="107" customWidth="1"/>
    <col min="501" max="501" width="55.41796875" style="107" customWidth="1"/>
    <col min="502" max="507" width="0" style="107" hidden="1" customWidth="1"/>
    <col min="508" max="508" width="16.26171875" style="107" bestFit="1" customWidth="1"/>
    <col min="509" max="509" width="11.578125" style="107" bestFit="1" customWidth="1"/>
    <col min="510" max="510" width="16.26171875" style="107" bestFit="1" customWidth="1"/>
    <col min="511" max="511" width="11.578125" style="107" bestFit="1" customWidth="1"/>
    <col min="512" max="512" width="17" style="107" customWidth="1"/>
    <col min="513" max="513" width="14.41796875" style="107" customWidth="1"/>
    <col min="514" max="514" width="16.83984375" style="107" customWidth="1"/>
    <col min="515" max="515" width="13.41796875" style="107" customWidth="1"/>
    <col min="516" max="755" width="8.83984375" style="107"/>
    <col min="756" max="756" width="11.41796875" style="107" customWidth="1"/>
    <col min="757" max="757" width="55.41796875" style="107" customWidth="1"/>
    <col min="758" max="763" width="0" style="107" hidden="1" customWidth="1"/>
    <col min="764" max="764" width="16.26171875" style="107" bestFit="1" customWidth="1"/>
    <col min="765" max="765" width="11.578125" style="107" bestFit="1" customWidth="1"/>
    <col min="766" max="766" width="16.26171875" style="107" bestFit="1" customWidth="1"/>
    <col min="767" max="767" width="11.578125" style="107" bestFit="1" customWidth="1"/>
    <col min="768" max="768" width="17" style="107" customWidth="1"/>
    <col min="769" max="769" width="14.41796875" style="107" customWidth="1"/>
    <col min="770" max="770" width="16.83984375" style="107" customWidth="1"/>
    <col min="771" max="771" width="13.41796875" style="107" customWidth="1"/>
    <col min="772" max="1011" width="8.83984375" style="107"/>
    <col min="1012" max="1012" width="11.41796875" style="107" customWidth="1"/>
    <col min="1013" max="1013" width="55.41796875" style="107" customWidth="1"/>
    <col min="1014" max="1019" width="0" style="107" hidden="1" customWidth="1"/>
    <col min="1020" max="1020" width="16.26171875" style="107" bestFit="1" customWidth="1"/>
    <col min="1021" max="1021" width="11.578125" style="107" bestFit="1" customWidth="1"/>
    <col min="1022" max="1022" width="16.26171875" style="107" bestFit="1" customWidth="1"/>
    <col min="1023" max="1023" width="11.578125" style="107" bestFit="1" customWidth="1"/>
    <col min="1024" max="1024" width="17" style="107" customWidth="1"/>
    <col min="1025" max="1025" width="14.41796875" style="107" customWidth="1"/>
    <col min="1026" max="1026" width="16.83984375" style="107" customWidth="1"/>
    <col min="1027" max="1027" width="13.41796875" style="107" customWidth="1"/>
    <col min="1028" max="1267" width="8.83984375" style="107"/>
    <col min="1268" max="1268" width="11.41796875" style="107" customWidth="1"/>
    <col min="1269" max="1269" width="55.41796875" style="107" customWidth="1"/>
    <col min="1270" max="1275" width="0" style="107" hidden="1" customWidth="1"/>
    <col min="1276" max="1276" width="16.26171875" style="107" bestFit="1" customWidth="1"/>
    <col min="1277" max="1277" width="11.578125" style="107" bestFit="1" customWidth="1"/>
    <col min="1278" max="1278" width="16.26171875" style="107" bestFit="1" customWidth="1"/>
    <col min="1279" max="1279" width="11.578125" style="107" bestFit="1" customWidth="1"/>
    <col min="1280" max="1280" width="17" style="107" customWidth="1"/>
    <col min="1281" max="1281" width="14.41796875" style="107" customWidth="1"/>
    <col min="1282" max="1282" width="16.83984375" style="107" customWidth="1"/>
    <col min="1283" max="1283" width="13.41796875" style="107" customWidth="1"/>
    <col min="1284" max="1523" width="8.83984375" style="107"/>
    <col min="1524" max="1524" width="11.41796875" style="107" customWidth="1"/>
    <col min="1525" max="1525" width="55.41796875" style="107" customWidth="1"/>
    <col min="1526" max="1531" width="0" style="107" hidden="1" customWidth="1"/>
    <col min="1532" max="1532" width="16.26171875" style="107" bestFit="1" customWidth="1"/>
    <col min="1533" max="1533" width="11.578125" style="107" bestFit="1" customWidth="1"/>
    <col min="1534" max="1534" width="16.26171875" style="107" bestFit="1" customWidth="1"/>
    <col min="1535" max="1535" width="11.578125" style="107" bestFit="1" customWidth="1"/>
    <col min="1536" max="1536" width="17" style="107" customWidth="1"/>
    <col min="1537" max="1537" width="14.41796875" style="107" customWidth="1"/>
    <col min="1538" max="1538" width="16.83984375" style="107" customWidth="1"/>
    <col min="1539" max="1539" width="13.41796875" style="107" customWidth="1"/>
    <col min="1540" max="1779" width="8.83984375" style="107"/>
    <col min="1780" max="1780" width="11.41796875" style="107" customWidth="1"/>
    <col min="1781" max="1781" width="55.41796875" style="107" customWidth="1"/>
    <col min="1782" max="1787" width="0" style="107" hidden="1" customWidth="1"/>
    <col min="1788" max="1788" width="16.26171875" style="107" bestFit="1" customWidth="1"/>
    <col min="1789" max="1789" width="11.578125" style="107" bestFit="1" customWidth="1"/>
    <col min="1790" max="1790" width="16.26171875" style="107" bestFit="1" customWidth="1"/>
    <col min="1791" max="1791" width="11.578125" style="107" bestFit="1" customWidth="1"/>
    <col min="1792" max="1792" width="17" style="107" customWidth="1"/>
    <col min="1793" max="1793" width="14.41796875" style="107" customWidth="1"/>
    <col min="1794" max="1794" width="16.83984375" style="107" customWidth="1"/>
    <col min="1795" max="1795" width="13.41796875" style="107" customWidth="1"/>
    <col min="1796" max="2035" width="8.83984375" style="107"/>
    <col min="2036" max="2036" width="11.41796875" style="107" customWidth="1"/>
    <col min="2037" max="2037" width="55.41796875" style="107" customWidth="1"/>
    <col min="2038" max="2043" width="0" style="107" hidden="1" customWidth="1"/>
    <col min="2044" max="2044" width="16.26171875" style="107" bestFit="1" customWidth="1"/>
    <col min="2045" max="2045" width="11.578125" style="107" bestFit="1" customWidth="1"/>
    <col min="2046" max="2046" width="16.26171875" style="107" bestFit="1" customWidth="1"/>
    <col min="2047" max="2047" width="11.578125" style="107" bestFit="1" customWidth="1"/>
    <col min="2048" max="2048" width="17" style="107" customWidth="1"/>
    <col min="2049" max="2049" width="14.41796875" style="107" customWidth="1"/>
    <col min="2050" max="2050" width="16.83984375" style="107" customWidth="1"/>
    <col min="2051" max="2051" width="13.41796875" style="107" customWidth="1"/>
    <col min="2052" max="2291" width="8.83984375" style="107"/>
    <col min="2292" max="2292" width="11.41796875" style="107" customWidth="1"/>
    <col min="2293" max="2293" width="55.41796875" style="107" customWidth="1"/>
    <col min="2294" max="2299" width="0" style="107" hidden="1" customWidth="1"/>
    <col min="2300" max="2300" width="16.26171875" style="107" bestFit="1" customWidth="1"/>
    <col min="2301" max="2301" width="11.578125" style="107" bestFit="1" customWidth="1"/>
    <col min="2302" max="2302" width="16.26171875" style="107" bestFit="1" customWidth="1"/>
    <col min="2303" max="2303" width="11.578125" style="107" bestFit="1" customWidth="1"/>
    <col min="2304" max="2304" width="17" style="107" customWidth="1"/>
    <col min="2305" max="2305" width="14.41796875" style="107" customWidth="1"/>
    <col min="2306" max="2306" width="16.83984375" style="107" customWidth="1"/>
    <col min="2307" max="2307" width="13.41796875" style="107" customWidth="1"/>
    <col min="2308" max="2547" width="8.83984375" style="107"/>
    <col min="2548" max="2548" width="11.41796875" style="107" customWidth="1"/>
    <col min="2549" max="2549" width="55.41796875" style="107" customWidth="1"/>
    <col min="2550" max="2555" width="0" style="107" hidden="1" customWidth="1"/>
    <col min="2556" max="2556" width="16.26171875" style="107" bestFit="1" customWidth="1"/>
    <col min="2557" max="2557" width="11.578125" style="107" bestFit="1" customWidth="1"/>
    <col min="2558" max="2558" width="16.26171875" style="107" bestFit="1" customWidth="1"/>
    <col min="2559" max="2559" width="11.578125" style="107" bestFit="1" customWidth="1"/>
    <col min="2560" max="2560" width="17" style="107" customWidth="1"/>
    <col min="2561" max="2561" width="14.41796875" style="107" customWidth="1"/>
    <col min="2562" max="2562" width="16.83984375" style="107" customWidth="1"/>
    <col min="2563" max="2563" width="13.41796875" style="107" customWidth="1"/>
    <col min="2564" max="2803" width="8.83984375" style="107"/>
    <col min="2804" max="2804" width="11.41796875" style="107" customWidth="1"/>
    <col min="2805" max="2805" width="55.41796875" style="107" customWidth="1"/>
    <col min="2806" max="2811" width="0" style="107" hidden="1" customWidth="1"/>
    <col min="2812" max="2812" width="16.26171875" style="107" bestFit="1" customWidth="1"/>
    <col min="2813" max="2813" width="11.578125" style="107" bestFit="1" customWidth="1"/>
    <col min="2814" max="2814" width="16.26171875" style="107" bestFit="1" customWidth="1"/>
    <col min="2815" max="2815" width="11.578125" style="107" bestFit="1" customWidth="1"/>
    <col min="2816" max="2816" width="17" style="107" customWidth="1"/>
    <col min="2817" max="2817" width="14.41796875" style="107" customWidth="1"/>
    <col min="2818" max="2818" width="16.83984375" style="107" customWidth="1"/>
    <col min="2819" max="2819" width="13.41796875" style="107" customWidth="1"/>
    <col min="2820" max="3059" width="8.83984375" style="107"/>
    <col min="3060" max="3060" width="11.41796875" style="107" customWidth="1"/>
    <col min="3061" max="3061" width="55.41796875" style="107" customWidth="1"/>
    <col min="3062" max="3067" width="0" style="107" hidden="1" customWidth="1"/>
    <col min="3068" max="3068" width="16.26171875" style="107" bestFit="1" customWidth="1"/>
    <col min="3069" max="3069" width="11.578125" style="107" bestFit="1" customWidth="1"/>
    <col min="3070" max="3070" width="16.26171875" style="107" bestFit="1" customWidth="1"/>
    <col min="3071" max="3071" width="11.578125" style="107" bestFit="1" customWidth="1"/>
    <col min="3072" max="3072" width="17" style="107" customWidth="1"/>
    <col min="3073" max="3073" width="14.41796875" style="107" customWidth="1"/>
    <col min="3074" max="3074" width="16.83984375" style="107" customWidth="1"/>
    <col min="3075" max="3075" width="13.41796875" style="107" customWidth="1"/>
    <col min="3076" max="3315" width="8.83984375" style="107"/>
    <col min="3316" max="3316" width="11.41796875" style="107" customWidth="1"/>
    <col min="3317" max="3317" width="55.41796875" style="107" customWidth="1"/>
    <col min="3318" max="3323" width="0" style="107" hidden="1" customWidth="1"/>
    <col min="3324" max="3324" width="16.26171875" style="107" bestFit="1" customWidth="1"/>
    <col min="3325" max="3325" width="11.578125" style="107" bestFit="1" customWidth="1"/>
    <col min="3326" max="3326" width="16.26171875" style="107" bestFit="1" customWidth="1"/>
    <col min="3327" max="3327" width="11.578125" style="107" bestFit="1" customWidth="1"/>
    <col min="3328" max="3328" width="17" style="107" customWidth="1"/>
    <col min="3329" max="3329" width="14.41796875" style="107" customWidth="1"/>
    <col min="3330" max="3330" width="16.83984375" style="107" customWidth="1"/>
    <col min="3331" max="3331" width="13.41796875" style="107" customWidth="1"/>
    <col min="3332" max="3571" width="8.83984375" style="107"/>
    <col min="3572" max="3572" width="11.41796875" style="107" customWidth="1"/>
    <col min="3573" max="3573" width="55.41796875" style="107" customWidth="1"/>
    <col min="3574" max="3579" width="0" style="107" hidden="1" customWidth="1"/>
    <col min="3580" max="3580" width="16.26171875" style="107" bestFit="1" customWidth="1"/>
    <col min="3581" max="3581" width="11.578125" style="107" bestFit="1" customWidth="1"/>
    <col min="3582" max="3582" width="16.26171875" style="107" bestFit="1" customWidth="1"/>
    <col min="3583" max="3583" width="11.578125" style="107" bestFit="1" customWidth="1"/>
    <col min="3584" max="3584" width="17" style="107" customWidth="1"/>
    <col min="3585" max="3585" width="14.41796875" style="107" customWidth="1"/>
    <col min="3586" max="3586" width="16.83984375" style="107" customWidth="1"/>
    <col min="3587" max="3587" width="13.41796875" style="107" customWidth="1"/>
    <col min="3588" max="3827" width="8.83984375" style="107"/>
    <col min="3828" max="3828" width="11.41796875" style="107" customWidth="1"/>
    <col min="3829" max="3829" width="55.41796875" style="107" customWidth="1"/>
    <col min="3830" max="3835" width="0" style="107" hidden="1" customWidth="1"/>
    <col min="3836" max="3836" width="16.26171875" style="107" bestFit="1" customWidth="1"/>
    <col min="3837" max="3837" width="11.578125" style="107" bestFit="1" customWidth="1"/>
    <col min="3838" max="3838" width="16.26171875" style="107" bestFit="1" customWidth="1"/>
    <col min="3839" max="3839" width="11.578125" style="107" bestFit="1" customWidth="1"/>
    <col min="3840" max="3840" width="17" style="107" customWidth="1"/>
    <col min="3841" max="3841" width="14.41796875" style="107" customWidth="1"/>
    <col min="3842" max="3842" width="16.83984375" style="107" customWidth="1"/>
    <col min="3843" max="3843" width="13.41796875" style="107" customWidth="1"/>
    <col min="3844" max="4083" width="8.83984375" style="107"/>
    <col min="4084" max="4084" width="11.41796875" style="107" customWidth="1"/>
    <col min="4085" max="4085" width="55.41796875" style="107" customWidth="1"/>
    <col min="4086" max="4091" width="0" style="107" hidden="1" customWidth="1"/>
    <col min="4092" max="4092" width="16.26171875" style="107" bestFit="1" customWidth="1"/>
    <col min="4093" max="4093" width="11.578125" style="107" bestFit="1" customWidth="1"/>
    <col min="4094" max="4094" width="16.26171875" style="107" bestFit="1" customWidth="1"/>
    <col min="4095" max="4095" width="11.578125" style="107" bestFit="1" customWidth="1"/>
    <col min="4096" max="4096" width="17" style="107" customWidth="1"/>
    <col min="4097" max="4097" width="14.41796875" style="107" customWidth="1"/>
    <col min="4098" max="4098" width="16.83984375" style="107" customWidth="1"/>
    <col min="4099" max="4099" width="13.41796875" style="107" customWidth="1"/>
    <col min="4100" max="4339" width="8.83984375" style="107"/>
    <col min="4340" max="4340" width="11.41796875" style="107" customWidth="1"/>
    <col min="4341" max="4341" width="55.41796875" style="107" customWidth="1"/>
    <col min="4342" max="4347" width="0" style="107" hidden="1" customWidth="1"/>
    <col min="4348" max="4348" width="16.26171875" style="107" bestFit="1" customWidth="1"/>
    <col min="4349" max="4349" width="11.578125" style="107" bestFit="1" customWidth="1"/>
    <col min="4350" max="4350" width="16.26171875" style="107" bestFit="1" customWidth="1"/>
    <col min="4351" max="4351" width="11.578125" style="107" bestFit="1" customWidth="1"/>
    <col min="4352" max="4352" width="17" style="107" customWidth="1"/>
    <col min="4353" max="4353" width="14.41796875" style="107" customWidth="1"/>
    <col min="4354" max="4354" width="16.83984375" style="107" customWidth="1"/>
    <col min="4355" max="4355" width="13.41796875" style="107" customWidth="1"/>
    <col min="4356" max="4595" width="8.83984375" style="107"/>
    <col min="4596" max="4596" width="11.41796875" style="107" customWidth="1"/>
    <col min="4597" max="4597" width="55.41796875" style="107" customWidth="1"/>
    <col min="4598" max="4603" width="0" style="107" hidden="1" customWidth="1"/>
    <col min="4604" max="4604" width="16.26171875" style="107" bestFit="1" customWidth="1"/>
    <col min="4605" max="4605" width="11.578125" style="107" bestFit="1" customWidth="1"/>
    <col min="4606" max="4606" width="16.26171875" style="107" bestFit="1" customWidth="1"/>
    <col min="4607" max="4607" width="11.578125" style="107" bestFit="1" customWidth="1"/>
    <col min="4608" max="4608" width="17" style="107" customWidth="1"/>
    <col min="4609" max="4609" width="14.41796875" style="107" customWidth="1"/>
    <col min="4610" max="4610" width="16.83984375" style="107" customWidth="1"/>
    <col min="4611" max="4611" width="13.41796875" style="107" customWidth="1"/>
    <col min="4612" max="4851" width="8.83984375" style="107"/>
    <col min="4852" max="4852" width="11.41796875" style="107" customWidth="1"/>
    <col min="4853" max="4853" width="55.41796875" style="107" customWidth="1"/>
    <col min="4854" max="4859" width="0" style="107" hidden="1" customWidth="1"/>
    <col min="4860" max="4860" width="16.26171875" style="107" bestFit="1" customWidth="1"/>
    <col min="4861" max="4861" width="11.578125" style="107" bestFit="1" customWidth="1"/>
    <col min="4862" max="4862" width="16.26171875" style="107" bestFit="1" customWidth="1"/>
    <col min="4863" max="4863" width="11.578125" style="107" bestFit="1" customWidth="1"/>
    <col min="4864" max="4864" width="17" style="107" customWidth="1"/>
    <col min="4865" max="4865" width="14.41796875" style="107" customWidth="1"/>
    <col min="4866" max="4866" width="16.83984375" style="107" customWidth="1"/>
    <col min="4867" max="4867" width="13.41796875" style="107" customWidth="1"/>
    <col min="4868" max="5107" width="8.83984375" style="107"/>
    <col min="5108" max="5108" width="11.41796875" style="107" customWidth="1"/>
    <col min="5109" max="5109" width="55.41796875" style="107" customWidth="1"/>
    <col min="5110" max="5115" width="0" style="107" hidden="1" customWidth="1"/>
    <col min="5116" max="5116" width="16.26171875" style="107" bestFit="1" customWidth="1"/>
    <col min="5117" max="5117" width="11.578125" style="107" bestFit="1" customWidth="1"/>
    <col min="5118" max="5118" width="16.26171875" style="107" bestFit="1" customWidth="1"/>
    <col min="5119" max="5119" width="11.578125" style="107" bestFit="1" customWidth="1"/>
    <col min="5120" max="5120" width="17" style="107" customWidth="1"/>
    <col min="5121" max="5121" width="14.41796875" style="107" customWidth="1"/>
    <col min="5122" max="5122" width="16.83984375" style="107" customWidth="1"/>
    <col min="5123" max="5123" width="13.41796875" style="107" customWidth="1"/>
    <col min="5124" max="5363" width="8.83984375" style="107"/>
    <col min="5364" max="5364" width="11.41796875" style="107" customWidth="1"/>
    <col min="5365" max="5365" width="55.41796875" style="107" customWidth="1"/>
    <col min="5366" max="5371" width="0" style="107" hidden="1" customWidth="1"/>
    <col min="5372" max="5372" width="16.26171875" style="107" bestFit="1" customWidth="1"/>
    <col min="5373" max="5373" width="11.578125" style="107" bestFit="1" customWidth="1"/>
    <col min="5374" max="5374" width="16.26171875" style="107" bestFit="1" customWidth="1"/>
    <col min="5375" max="5375" width="11.578125" style="107" bestFit="1" customWidth="1"/>
    <col min="5376" max="5376" width="17" style="107" customWidth="1"/>
    <col min="5377" max="5377" width="14.41796875" style="107" customWidth="1"/>
    <col min="5378" max="5378" width="16.83984375" style="107" customWidth="1"/>
    <col min="5379" max="5379" width="13.41796875" style="107" customWidth="1"/>
    <col min="5380" max="5619" width="8.83984375" style="107"/>
    <col min="5620" max="5620" width="11.41796875" style="107" customWidth="1"/>
    <col min="5621" max="5621" width="55.41796875" style="107" customWidth="1"/>
    <col min="5622" max="5627" width="0" style="107" hidden="1" customWidth="1"/>
    <col min="5628" max="5628" width="16.26171875" style="107" bestFit="1" customWidth="1"/>
    <col min="5629" max="5629" width="11.578125" style="107" bestFit="1" customWidth="1"/>
    <col min="5630" max="5630" width="16.26171875" style="107" bestFit="1" customWidth="1"/>
    <col min="5631" max="5631" width="11.578125" style="107" bestFit="1" customWidth="1"/>
    <col min="5632" max="5632" width="17" style="107" customWidth="1"/>
    <col min="5633" max="5633" width="14.41796875" style="107" customWidth="1"/>
    <col min="5634" max="5634" width="16.83984375" style="107" customWidth="1"/>
    <col min="5635" max="5635" width="13.41796875" style="107" customWidth="1"/>
    <col min="5636" max="5875" width="8.83984375" style="107"/>
    <col min="5876" max="5876" width="11.41796875" style="107" customWidth="1"/>
    <col min="5877" max="5877" width="55.41796875" style="107" customWidth="1"/>
    <col min="5878" max="5883" width="0" style="107" hidden="1" customWidth="1"/>
    <col min="5884" max="5884" width="16.26171875" style="107" bestFit="1" customWidth="1"/>
    <col min="5885" max="5885" width="11.578125" style="107" bestFit="1" customWidth="1"/>
    <col min="5886" max="5886" width="16.26171875" style="107" bestFit="1" customWidth="1"/>
    <col min="5887" max="5887" width="11.578125" style="107" bestFit="1" customWidth="1"/>
    <col min="5888" max="5888" width="17" style="107" customWidth="1"/>
    <col min="5889" max="5889" width="14.41796875" style="107" customWidth="1"/>
    <col min="5890" max="5890" width="16.83984375" style="107" customWidth="1"/>
    <col min="5891" max="5891" width="13.41796875" style="107" customWidth="1"/>
    <col min="5892" max="6131" width="8.83984375" style="107"/>
    <col min="6132" max="6132" width="11.41796875" style="107" customWidth="1"/>
    <col min="6133" max="6133" width="55.41796875" style="107" customWidth="1"/>
    <col min="6134" max="6139" width="0" style="107" hidden="1" customWidth="1"/>
    <col min="6140" max="6140" width="16.26171875" style="107" bestFit="1" customWidth="1"/>
    <col min="6141" max="6141" width="11.578125" style="107" bestFit="1" customWidth="1"/>
    <col min="6142" max="6142" width="16.26171875" style="107" bestFit="1" customWidth="1"/>
    <col min="6143" max="6143" width="11.578125" style="107" bestFit="1" customWidth="1"/>
    <col min="6144" max="6144" width="17" style="107" customWidth="1"/>
    <col min="6145" max="6145" width="14.41796875" style="107" customWidth="1"/>
    <col min="6146" max="6146" width="16.83984375" style="107" customWidth="1"/>
    <col min="6147" max="6147" width="13.41796875" style="107" customWidth="1"/>
    <col min="6148" max="6387" width="8.83984375" style="107"/>
    <col min="6388" max="6388" width="11.41796875" style="107" customWidth="1"/>
    <col min="6389" max="6389" width="55.41796875" style="107" customWidth="1"/>
    <col min="6390" max="6395" width="0" style="107" hidden="1" customWidth="1"/>
    <col min="6396" max="6396" width="16.26171875" style="107" bestFit="1" customWidth="1"/>
    <col min="6397" max="6397" width="11.578125" style="107" bestFit="1" customWidth="1"/>
    <col min="6398" max="6398" width="16.26171875" style="107" bestFit="1" customWidth="1"/>
    <col min="6399" max="6399" width="11.578125" style="107" bestFit="1" customWidth="1"/>
    <col min="6400" max="6400" width="17" style="107" customWidth="1"/>
    <col min="6401" max="6401" width="14.41796875" style="107" customWidth="1"/>
    <col min="6402" max="6402" width="16.83984375" style="107" customWidth="1"/>
    <col min="6403" max="6403" width="13.41796875" style="107" customWidth="1"/>
    <col min="6404" max="6643" width="8.83984375" style="107"/>
    <col min="6644" max="6644" width="11.41796875" style="107" customWidth="1"/>
    <col min="6645" max="6645" width="55.41796875" style="107" customWidth="1"/>
    <col min="6646" max="6651" width="0" style="107" hidden="1" customWidth="1"/>
    <col min="6652" max="6652" width="16.26171875" style="107" bestFit="1" customWidth="1"/>
    <col min="6653" max="6653" width="11.578125" style="107" bestFit="1" customWidth="1"/>
    <col min="6654" max="6654" width="16.26171875" style="107" bestFit="1" customWidth="1"/>
    <col min="6655" max="6655" width="11.578125" style="107" bestFit="1" customWidth="1"/>
    <col min="6656" max="6656" width="17" style="107" customWidth="1"/>
    <col min="6657" max="6657" width="14.41796875" style="107" customWidth="1"/>
    <col min="6658" max="6658" width="16.83984375" style="107" customWidth="1"/>
    <col min="6659" max="6659" width="13.41796875" style="107" customWidth="1"/>
    <col min="6660" max="6899" width="8.83984375" style="107"/>
    <col min="6900" max="6900" width="11.41796875" style="107" customWidth="1"/>
    <col min="6901" max="6901" width="55.41796875" style="107" customWidth="1"/>
    <col min="6902" max="6907" width="0" style="107" hidden="1" customWidth="1"/>
    <col min="6908" max="6908" width="16.26171875" style="107" bestFit="1" customWidth="1"/>
    <col min="6909" max="6909" width="11.578125" style="107" bestFit="1" customWidth="1"/>
    <col min="6910" max="6910" width="16.26171875" style="107" bestFit="1" customWidth="1"/>
    <col min="6911" max="6911" width="11.578125" style="107" bestFit="1" customWidth="1"/>
    <col min="6912" max="6912" width="17" style="107" customWidth="1"/>
    <col min="6913" max="6913" width="14.41796875" style="107" customWidth="1"/>
    <col min="6914" max="6914" width="16.83984375" style="107" customWidth="1"/>
    <col min="6915" max="6915" width="13.41796875" style="107" customWidth="1"/>
    <col min="6916" max="7155" width="8.83984375" style="107"/>
    <col min="7156" max="7156" width="11.41796875" style="107" customWidth="1"/>
    <col min="7157" max="7157" width="55.41796875" style="107" customWidth="1"/>
    <col min="7158" max="7163" width="0" style="107" hidden="1" customWidth="1"/>
    <col min="7164" max="7164" width="16.26171875" style="107" bestFit="1" customWidth="1"/>
    <col min="7165" max="7165" width="11.578125" style="107" bestFit="1" customWidth="1"/>
    <col min="7166" max="7166" width="16.26171875" style="107" bestFit="1" customWidth="1"/>
    <col min="7167" max="7167" width="11.578125" style="107" bestFit="1" customWidth="1"/>
    <col min="7168" max="7168" width="17" style="107" customWidth="1"/>
    <col min="7169" max="7169" width="14.41796875" style="107" customWidth="1"/>
    <col min="7170" max="7170" width="16.83984375" style="107" customWidth="1"/>
    <col min="7171" max="7171" width="13.41796875" style="107" customWidth="1"/>
    <col min="7172" max="7411" width="8.83984375" style="107"/>
    <col min="7412" max="7412" width="11.41796875" style="107" customWidth="1"/>
    <col min="7413" max="7413" width="55.41796875" style="107" customWidth="1"/>
    <col min="7414" max="7419" width="0" style="107" hidden="1" customWidth="1"/>
    <col min="7420" max="7420" width="16.26171875" style="107" bestFit="1" customWidth="1"/>
    <col min="7421" max="7421" width="11.578125" style="107" bestFit="1" customWidth="1"/>
    <col min="7422" max="7422" width="16.26171875" style="107" bestFit="1" customWidth="1"/>
    <col min="7423" max="7423" width="11.578125" style="107" bestFit="1" customWidth="1"/>
    <col min="7424" max="7424" width="17" style="107" customWidth="1"/>
    <col min="7425" max="7425" width="14.41796875" style="107" customWidth="1"/>
    <col min="7426" max="7426" width="16.83984375" style="107" customWidth="1"/>
    <col min="7427" max="7427" width="13.41796875" style="107" customWidth="1"/>
    <col min="7428" max="7667" width="8.83984375" style="107"/>
    <col min="7668" max="7668" width="11.41796875" style="107" customWidth="1"/>
    <col min="7669" max="7669" width="55.41796875" style="107" customWidth="1"/>
    <col min="7670" max="7675" width="0" style="107" hidden="1" customWidth="1"/>
    <col min="7676" max="7676" width="16.26171875" style="107" bestFit="1" customWidth="1"/>
    <col min="7677" max="7677" width="11.578125" style="107" bestFit="1" customWidth="1"/>
    <col min="7678" max="7678" width="16.26171875" style="107" bestFit="1" customWidth="1"/>
    <col min="7679" max="7679" width="11.578125" style="107" bestFit="1" customWidth="1"/>
    <col min="7680" max="7680" width="17" style="107" customWidth="1"/>
    <col min="7681" max="7681" width="14.41796875" style="107" customWidth="1"/>
    <col min="7682" max="7682" width="16.83984375" style="107" customWidth="1"/>
    <col min="7683" max="7683" width="13.41796875" style="107" customWidth="1"/>
    <col min="7684" max="7923" width="8.83984375" style="107"/>
    <col min="7924" max="7924" width="11.41796875" style="107" customWidth="1"/>
    <col min="7925" max="7925" width="55.41796875" style="107" customWidth="1"/>
    <col min="7926" max="7931" width="0" style="107" hidden="1" customWidth="1"/>
    <col min="7932" max="7932" width="16.26171875" style="107" bestFit="1" customWidth="1"/>
    <col min="7933" max="7933" width="11.578125" style="107" bestFit="1" customWidth="1"/>
    <col min="7934" max="7934" width="16.26171875" style="107" bestFit="1" customWidth="1"/>
    <col min="7935" max="7935" width="11.578125" style="107" bestFit="1" customWidth="1"/>
    <col min="7936" max="7936" width="17" style="107" customWidth="1"/>
    <col min="7937" max="7937" width="14.41796875" style="107" customWidth="1"/>
    <col min="7938" max="7938" width="16.83984375" style="107" customWidth="1"/>
    <col min="7939" max="7939" width="13.41796875" style="107" customWidth="1"/>
    <col min="7940" max="8179" width="8.83984375" style="107"/>
    <col min="8180" max="8180" width="11.41796875" style="107" customWidth="1"/>
    <col min="8181" max="8181" width="55.41796875" style="107" customWidth="1"/>
    <col min="8182" max="8187" width="0" style="107" hidden="1" customWidth="1"/>
    <col min="8188" max="8188" width="16.26171875" style="107" bestFit="1" customWidth="1"/>
    <col min="8189" max="8189" width="11.578125" style="107" bestFit="1" customWidth="1"/>
    <col min="8190" max="8190" width="16.26171875" style="107" bestFit="1" customWidth="1"/>
    <col min="8191" max="8191" width="11.578125" style="107" bestFit="1" customWidth="1"/>
    <col min="8192" max="8192" width="17" style="107" customWidth="1"/>
    <col min="8193" max="8193" width="14.41796875" style="107" customWidth="1"/>
    <col min="8194" max="8194" width="16.83984375" style="107" customWidth="1"/>
    <col min="8195" max="8195" width="13.41796875" style="107" customWidth="1"/>
    <col min="8196" max="8435" width="8.83984375" style="107"/>
    <col min="8436" max="8436" width="11.41796875" style="107" customWidth="1"/>
    <col min="8437" max="8437" width="55.41796875" style="107" customWidth="1"/>
    <col min="8438" max="8443" width="0" style="107" hidden="1" customWidth="1"/>
    <col min="8444" max="8444" width="16.26171875" style="107" bestFit="1" customWidth="1"/>
    <col min="8445" max="8445" width="11.578125" style="107" bestFit="1" customWidth="1"/>
    <col min="8446" max="8446" width="16.26171875" style="107" bestFit="1" customWidth="1"/>
    <col min="8447" max="8447" width="11.578125" style="107" bestFit="1" customWidth="1"/>
    <col min="8448" max="8448" width="17" style="107" customWidth="1"/>
    <col min="8449" max="8449" width="14.41796875" style="107" customWidth="1"/>
    <col min="8450" max="8450" width="16.83984375" style="107" customWidth="1"/>
    <col min="8451" max="8451" width="13.41796875" style="107" customWidth="1"/>
    <col min="8452" max="8691" width="8.83984375" style="107"/>
    <col min="8692" max="8692" width="11.41796875" style="107" customWidth="1"/>
    <col min="8693" max="8693" width="55.41796875" style="107" customWidth="1"/>
    <col min="8694" max="8699" width="0" style="107" hidden="1" customWidth="1"/>
    <col min="8700" max="8700" width="16.26171875" style="107" bestFit="1" customWidth="1"/>
    <col min="8701" max="8701" width="11.578125" style="107" bestFit="1" customWidth="1"/>
    <col min="8702" max="8702" width="16.26171875" style="107" bestFit="1" customWidth="1"/>
    <col min="8703" max="8703" width="11.578125" style="107" bestFit="1" customWidth="1"/>
    <col min="8704" max="8704" width="17" style="107" customWidth="1"/>
    <col min="8705" max="8705" width="14.41796875" style="107" customWidth="1"/>
    <col min="8706" max="8706" width="16.83984375" style="107" customWidth="1"/>
    <col min="8707" max="8707" width="13.41796875" style="107" customWidth="1"/>
    <col min="8708" max="8947" width="8.83984375" style="107"/>
    <col min="8948" max="8948" width="11.41796875" style="107" customWidth="1"/>
    <col min="8949" max="8949" width="55.41796875" style="107" customWidth="1"/>
    <col min="8950" max="8955" width="0" style="107" hidden="1" customWidth="1"/>
    <col min="8956" max="8956" width="16.26171875" style="107" bestFit="1" customWidth="1"/>
    <col min="8957" max="8957" width="11.578125" style="107" bestFit="1" customWidth="1"/>
    <col min="8958" max="8958" width="16.26171875" style="107" bestFit="1" customWidth="1"/>
    <col min="8959" max="8959" width="11.578125" style="107" bestFit="1" customWidth="1"/>
    <col min="8960" max="8960" width="17" style="107" customWidth="1"/>
    <col min="8961" max="8961" width="14.41796875" style="107" customWidth="1"/>
    <col min="8962" max="8962" width="16.83984375" style="107" customWidth="1"/>
    <col min="8963" max="8963" width="13.41796875" style="107" customWidth="1"/>
    <col min="8964" max="9203" width="8.83984375" style="107"/>
    <col min="9204" max="9204" width="11.41796875" style="107" customWidth="1"/>
    <col min="9205" max="9205" width="55.41796875" style="107" customWidth="1"/>
    <col min="9206" max="9211" width="0" style="107" hidden="1" customWidth="1"/>
    <col min="9212" max="9212" width="16.26171875" style="107" bestFit="1" customWidth="1"/>
    <col min="9213" max="9213" width="11.578125" style="107" bestFit="1" customWidth="1"/>
    <col min="9214" max="9214" width="16.26171875" style="107" bestFit="1" customWidth="1"/>
    <col min="9215" max="9215" width="11.578125" style="107" bestFit="1" customWidth="1"/>
    <col min="9216" max="9216" width="17" style="107" customWidth="1"/>
    <col min="9217" max="9217" width="14.41796875" style="107" customWidth="1"/>
    <col min="9218" max="9218" width="16.83984375" style="107" customWidth="1"/>
    <col min="9219" max="9219" width="13.41796875" style="107" customWidth="1"/>
    <col min="9220" max="9459" width="8.83984375" style="107"/>
    <col min="9460" max="9460" width="11.41796875" style="107" customWidth="1"/>
    <col min="9461" max="9461" width="55.41796875" style="107" customWidth="1"/>
    <col min="9462" max="9467" width="0" style="107" hidden="1" customWidth="1"/>
    <col min="9468" max="9468" width="16.26171875" style="107" bestFit="1" customWidth="1"/>
    <col min="9469" max="9469" width="11.578125" style="107" bestFit="1" customWidth="1"/>
    <col min="9470" max="9470" width="16.26171875" style="107" bestFit="1" customWidth="1"/>
    <col min="9471" max="9471" width="11.578125" style="107" bestFit="1" customWidth="1"/>
    <col min="9472" max="9472" width="17" style="107" customWidth="1"/>
    <col min="9473" max="9473" width="14.41796875" style="107" customWidth="1"/>
    <col min="9474" max="9474" width="16.83984375" style="107" customWidth="1"/>
    <col min="9475" max="9475" width="13.41796875" style="107" customWidth="1"/>
    <col min="9476" max="9715" width="8.83984375" style="107"/>
    <col min="9716" max="9716" width="11.41796875" style="107" customWidth="1"/>
    <col min="9717" max="9717" width="55.41796875" style="107" customWidth="1"/>
    <col min="9718" max="9723" width="0" style="107" hidden="1" customWidth="1"/>
    <col min="9724" max="9724" width="16.26171875" style="107" bestFit="1" customWidth="1"/>
    <col min="9725" max="9725" width="11.578125" style="107" bestFit="1" customWidth="1"/>
    <col min="9726" max="9726" width="16.26171875" style="107" bestFit="1" customWidth="1"/>
    <col min="9727" max="9727" width="11.578125" style="107" bestFit="1" customWidth="1"/>
    <col min="9728" max="9728" width="17" style="107" customWidth="1"/>
    <col min="9729" max="9729" width="14.41796875" style="107" customWidth="1"/>
    <col min="9730" max="9730" width="16.83984375" style="107" customWidth="1"/>
    <col min="9731" max="9731" width="13.41796875" style="107" customWidth="1"/>
    <col min="9732" max="9971" width="8.83984375" style="107"/>
    <col min="9972" max="9972" width="11.41796875" style="107" customWidth="1"/>
    <col min="9973" max="9973" width="55.41796875" style="107" customWidth="1"/>
    <col min="9974" max="9979" width="0" style="107" hidden="1" customWidth="1"/>
    <col min="9980" max="9980" width="16.26171875" style="107" bestFit="1" customWidth="1"/>
    <col min="9981" max="9981" width="11.578125" style="107" bestFit="1" customWidth="1"/>
    <col min="9982" max="9982" width="16.26171875" style="107" bestFit="1" customWidth="1"/>
    <col min="9983" max="9983" width="11.578125" style="107" bestFit="1" customWidth="1"/>
    <col min="9984" max="9984" width="17" style="107" customWidth="1"/>
    <col min="9985" max="9985" width="14.41796875" style="107" customWidth="1"/>
    <col min="9986" max="9986" width="16.83984375" style="107" customWidth="1"/>
    <col min="9987" max="9987" width="13.41796875" style="107" customWidth="1"/>
    <col min="9988" max="10227" width="8.83984375" style="107"/>
    <col min="10228" max="10228" width="11.41796875" style="107" customWidth="1"/>
    <col min="10229" max="10229" width="55.41796875" style="107" customWidth="1"/>
    <col min="10230" max="10235" width="0" style="107" hidden="1" customWidth="1"/>
    <col min="10236" max="10236" width="16.26171875" style="107" bestFit="1" customWidth="1"/>
    <col min="10237" max="10237" width="11.578125" style="107" bestFit="1" customWidth="1"/>
    <col min="10238" max="10238" width="16.26171875" style="107" bestFit="1" customWidth="1"/>
    <col min="10239" max="10239" width="11.578125" style="107" bestFit="1" customWidth="1"/>
    <col min="10240" max="10240" width="17" style="107" customWidth="1"/>
    <col min="10241" max="10241" width="14.41796875" style="107" customWidth="1"/>
    <col min="10242" max="10242" width="16.83984375" style="107" customWidth="1"/>
    <col min="10243" max="10243" width="13.41796875" style="107" customWidth="1"/>
    <col min="10244" max="10483" width="8.83984375" style="107"/>
    <col min="10484" max="10484" width="11.41796875" style="107" customWidth="1"/>
    <col min="10485" max="10485" width="55.41796875" style="107" customWidth="1"/>
    <col min="10486" max="10491" width="0" style="107" hidden="1" customWidth="1"/>
    <col min="10492" max="10492" width="16.26171875" style="107" bestFit="1" customWidth="1"/>
    <col min="10493" max="10493" width="11.578125" style="107" bestFit="1" customWidth="1"/>
    <col min="10494" max="10494" width="16.26171875" style="107" bestFit="1" customWidth="1"/>
    <col min="10495" max="10495" width="11.578125" style="107" bestFit="1" customWidth="1"/>
    <col min="10496" max="10496" width="17" style="107" customWidth="1"/>
    <col min="10497" max="10497" width="14.41796875" style="107" customWidth="1"/>
    <col min="10498" max="10498" width="16.83984375" style="107" customWidth="1"/>
    <col min="10499" max="10499" width="13.41796875" style="107" customWidth="1"/>
    <col min="10500" max="10739" width="8.83984375" style="107"/>
    <col min="10740" max="10740" width="11.41796875" style="107" customWidth="1"/>
    <col min="10741" max="10741" width="55.41796875" style="107" customWidth="1"/>
    <col min="10742" max="10747" width="0" style="107" hidden="1" customWidth="1"/>
    <col min="10748" max="10748" width="16.26171875" style="107" bestFit="1" customWidth="1"/>
    <col min="10749" max="10749" width="11.578125" style="107" bestFit="1" customWidth="1"/>
    <col min="10750" max="10750" width="16.26171875" style="107" bestFit="1" customWidth="1"/>
    <col min="10751" max="10751" width="11.578125" style="107" bestFit="1" customWidth="1"/>
    <col min="10752" max="10752" width="17" style="107" customWidth="1"/>
    <col min="10753" max="10753" width="14.41796875" style="107" customWidth="1"/>
    <col min="10754" max="10754" width="16.83984375" style="107" customWidth="1"/>
    <col min="10755" max="10755" width="13.41796875" style="107" customWidth="1"/>
    <col min="10756" max="10995" width="8.83984375" style="107"/>
    <col min="10996" max="10996" width="11.41796875" style="107" customWidth="1"/>
    <col min="10997" max="10997" width="55.41796875" style="107" customWidth="1"/>
    <col min="10998" max="11003" width="0" style="107" hidden="1" customWidth="1"/>
    <col min="11004" max="11004" width="16.26171875" style="107" bestFit="1" customWidth="1"/>
    <col min="11005" max="11005" width="11.578125" style="107" bestFit="1" customWidth="1"/>
    <col min="11006" max="11006" width="16.26171875" style="107" bestFit="1" customWidth="1"/>
    <col min="11007" max="11007" width="11.578125" style="107" bestFit="1" customWidth="1"/>
    <col min="11008" max="11008" width="17" style="107" customWidth="1"/>
    <col min="11009" max="11009" width="14.41796875" style="107" customWidth="1"/>
    <col min="11010" max="11010" width="16.83984375" style="107" customWidth="1"/>
    <col min="11011" max="11011" width="13.41796875" style="107" customWidth="1"/>
    <col min="11012" max="11251" width="8.83984375" style="107"/>
    <col min="11252" max="11252" width="11.41796875" style="107" customWidth="1"/>
    <col min="11253" max="11253" width="55.41796875" style="107" customWidth="1"/>
    <col min="11254" max="11259" width="0" style="107" hidden="1" customWidth="1"/>
    <col min="11260" max="11260" width="16.26171875" style="107" bestFit="1" customWidth="1"/>
    <col min="11261" max="11261" width="11.578125" style="107" bestFit="1" customWidth="1"/>
    <col min="11262" max="11262" width="16.26171875" style="107" bestFit="1" customWidth="1"/>
    <col min="11263" max="11263" width="11.578125" style="107" bestFit="1" customWidth="1"/>
    <col min="11264" max="11264" width="17" style="107" customWidth="1"/>
    <col min="11265" max="11265" width="14.41796875" style="107" customWidth="1"/>
    <col min="11266" max="11266" width="16.83984375" style="107" customWidth="1"/>
    <col min="11267" max="11267" width="13.41796875" style="107" customWidth="1"/>
    <col min="11268" max="11507" width="8.83984375" style="107"/>
    <col min="11508" max="11508" width="11.41796875" style="107" customWidth="1"/>
    <col min="11509" max="11509" width="55.41796875" style="107" customWidth="1"/>
    <col min="11510" max="11515" width="0" style="107" hidden="1" customWidth="1"/>
    <col min="11516" max="11516" width="16.26171875" style="107" bestFit="1" customWidth="1"/>
    <col min="11517" max="11517" width="11.578125" style="107" bestFit="1" customWidth="1"/>
    <col min="11518" max="11518" width="16.26171875" style="107" bestFit="1" customWidth="1"/>
    <col min="11519" max="11519" width="11.578125" style="107" bestFit="1" customWidth="1"/>
    <col min="11520" max="11520" width="17" style="107" customWidth="1"/>
    <col min="11521" max="11521" width="14.41796875" style="107" customWidth="1"/>
    <col min="11522" max="11522" width="16.83984375" style="107" customWidth="1"/>
    <col min="11523" max="11523" width="13.41796875" style="107" customWidth="1"/>
    <col min="11524" max="11763" width="8.83984375" style="107"/>
    <col min="11764" max="11764" width="11.41796875" style="107" customWidth="1"/>
    <col min="11765" max="11765" width="55.41796875" style="107" customWidth="1"/>
    <col min="11766" max="11771" width="0" style="107" hidden="1" customWidth="1"/>
    <col min="11772" max="11772" width="16.26171875" style="107" bestFit="1" customWidth="1"/>
    <col min="11773" max="11773" width="11.578125" style="107" bestFit="1" customWidth="1"/>
    <col min="11774" max="11774" width="16.26171875" style="107" bestFit="1" customWidth="1"/>
    <col min="11775" max="11775" width="11.578125" style="107" bestFit="1" customWidth="1"/>
    <col min="11776" max="11776" width="17" style="107" customWidth="1"/>
    <col min="11777" max="11777" width="14.41796875" style="107" customWidth="1"/>
    <col min="11778" max="11778" width="16.83984375" style="107" customWidth="1"/>
    <col min="11779" max="11779" width="13.41796875" style="107" customWidth="1"/>
    <col min="11780" max="12019" width="8.83984375" style="107"/>
    <col min="12020" max="12020" width="11.41796875" style="107" customWidth="1"/>
    <col min="12021" max="12021" width="55.41796875" style="107" customWidth="1"/>
    <col min="12022" max="12027" width="0" style="107" hidden="1" customWidth="1"/>
    <col min="12028" max="12028" width="16.26171875" style="107" bestFit="1" customWidth="1"/>
    <col min="12029" max="12029" width="11.578125" style="107" bestFit="1" customWidth="1"/>
    <col min="12030" max="12030" width="16.26171875" style="107" bestFit="1" customWidth="1"/>
    <col min="12031" max="12031" width="11.578125" style="107" bestFit="1" customWidth="1"/>
    <col min="12032" max="12032" width="17" style="107" customWidth="1"/>
    <col min="12033" max="12033" width="14.41796875" style="107" customWidth="1"/>
    <col min="12034" max="12034" width="16.83984375" style="107" customWidth="1"/>
    <col min="12035" max="12035" width="13.41796875" style="107" customWidth="1"/>
    <col min="12036" max="12275" width="8.83984375" style="107"/>
    <col min="12276" max="12276" width="11.41796875" style="107" customWidth="1"/>
    <col min="12277" max="12277" width="55.41796875" style="107" customWidth="1"/>
    <col min="12278" max="12283" width="0" style="107" hidden="1" customWidth="1"/>
    <col min="12284" max="12284" width="16.26171875" style="107" bestFit="1" customWidth="1"/>
    <col min="12285" max="12285" width="11.578125" style="107" bestFit="1" customWidth="1"/>
    <col min="12286" max="12286" width="16.26171875" style="107" bestFit="1" customWidth="1"/>
    <col min="12287" max="12287" width="11.578125" style="107" bestFit="1" customWidth="1"/>
    <col min="12288" max="12288" width="17" style="107" customWidth="1"/>
    <col min="12289" max="12289" width="14.41796875" style="107" customWidth="1"/>
    <col min="12290" max="12290" width="16.83984375" style="107" customWidth="1"/>
    <col min="12291" max="12291" width="13.41796875" style="107" customWidth="1"/>
    <col min="12292" max="12531" width="8.83984375" style="107"/>
    <col min="12532" max="12532" width="11.41796875" style="107" customWidth="1"/>
    <col min="12533" max="12533" width="55.41796875" style="107" customWidth="1"/>
    <col min="12534" max="12539" width="0" style="107" hidden="1" customWidth="1"/>
    <col min="12540" max="12540" width="16.26171875" style="107" bestFit="1" customWidth="1"/>
    <col min="12541" max="12541" width="11.578125" style="107" bestFit="1" customWidth="1"/>
    <col min="12542" max="12542" width="16.26171875" style="107" bestFit="1" customWidth="1"/>
    <col min="12543" max="12543" width="11.578125" style="107" bestFit="1" customWidth="1"/>
    <col min="12544" max="12544" width="17" style="107" customWidth="1"/>
    <col min="12545" max="12545" width="14.41796875" style="107" customWidth="1"/>
    <col min="12546" max="12546" width="16.83984375" style="107" customWidth="1"/>
    <col min="12547" max="12547" width="13.41796875" style="107" customWidth="1"/>
    <col min="12548" max="12787" width="8.83984375" style="107"/>
    <col min="12788" max="12788" width="11.41796875" style="107" customWidth="1"/>
    <col min="12789" max="12789" width="55.41796875" style="107" customWidth="1"/>
    <col min="12790" max="12795" width="0" style="107" hidden="1" customWidth="1"/>
    <col min="12796" max="12796" width="16.26171875" style="107" bestFit="1" customWidth="1"/>
    <col min="12797" max="12797" width="11.578125" style="107" bestFit="1" customWidth="1"/>
    <col min="12798" max="12798" width="16.26171875" style="107" bestFit="1" customWidth="1"/>
    <col min="12799" max="12799" width="11.578125" style="107" bestFit="1" customWidth="1"/>
    <col min="12800" max="12800" width="17" style="107" customWidth="1"/>
    <col min="12801" max="12801" width="14.41796875" style="107" customWidth="1"/>
    <col min="12802" max="12802" width="16.83984375" style="107" customWidth="1"/>
    <col min="12803" max="12803" width="13.41796875" style="107" customWidth="1"/>
    <col min="12804" max="13043" width="8.83984375" style="107"/>
    <col min="13044" max="13044" width="11.41796875" style="107" customWidth="1"/>
    <col min="13045" max="13045" width="55.41796875" style="107" customWidth="1"/>
    <col min="13046" max="13051" width="0" style="107" hidden="1" customWidth="1"/>
    <col min="13052" max="13052" width="16.26171875" style="107" bestFit="1" customWidth="1"/>
    <col min="13053" max="13053" width="11.578125" style="107" bestFit="1" customWidth="1"/>
    <col min="13054" max="13054" width="16.26171875" style="107" bestFit="1" customWidth="1"/>
    <col min="13055" max="13055" width="11.578125" style="107" bestFit="1" customWidth="1"/>
    <col min="13056" max="13056" width="17" style="107" customWidth="1"/>
    <col min="13057" max="13057" width="14.41796875" style="107" customWidth="1"/>
    <col min="13058" max="13058" width="16.83984375" style="107" customWidth="1"/>
    <col min="13059" max="13059" width="13.41796875" style="107" customWidth="1"/>
    <col min="13060" max="13299" width="8.83984375" style="107"/>
    <col min="13300" max="13300" width="11.41796875" style="107" customWidth="1"/>
    <col min="13301" max="13301" width="55.41796875" style="107" customWidth="1"/>
    <col min="13302" max="13307" width="0" style="107" hidden="1" customWidth="1"/>
    <col min="13308" max="13308" width="16.26171875" style="107" bestFit="1" customWidth="1"/>
    <col min="13309" max="13309" width="11.578125" style="107" bestFit="1" customWidth="1"/>
    <col min="13310" max="13310" width="16.26171875" style="107" bestFit="1" customWidth="1"/>
    <col min="13311" max="13311" width="11.578125" style="107" bestFit="1" customWidth="1"/>
    <col min="13312" max="13312" width="17" style="107" customWidth="1"/>
    <col min="13313" max="13313" width="14.41796875" style="107" customWidth="1"/>
    <col min="13314" max="13314" width="16.83984375" style="107" customWidth="1"/>
    <col min="13315" max="13315" width="13.41796875" style="107" customWidth="1"/>
    <col min="13316" max="13555" width="8.83984375" style="107"/>
    <col min="13556" max="13556" width="11.41796875" style="107" customWidth="1"/>
    <col min="13557" max="13557" width="55.41796875" style="107" customWidth="1"/>
    <col min="13558" max="13563" width="0" style="107" hidden="1" customWidth="1"/>
    <col min="13564" max="13564" width="16.26171875" style="107" bestFit="1" customWidth="1"/>
    <col min="13565" max="13565" width="11.578125" style="107" bestFit="1" customWidth="1"/>
    <col min="13566" max="13566" width="16.26171875" style="107" bestFit="1" customWidth="1"/>
    <col min="13567" max="13567" width="11.578125" style="107" bestFit="1" customWidth="1"/>
    <col min="13568" max="13568" width="17" style="107" customWidth="1"/>
    <col min="13569" max="13569" width="14.41796875" style="107" customWidth="1"/>
    <col min="13570" max="13570" width="16.83984375" style="107" customWidth="1"/>
    <col min="13571" max="13571" width="13.41796875" style="107" customWidth="1"/>
    <col min="13572" max="13811" width="8.83984375" style="107"/>
    <col min="13812" max="13812" width="11.41796875" style="107" customWidth="1"/>
    <col min="13813" max="13813" width="55.41796875" style="107" customWidth="1"/>
    <col min="13814" max="13819" width="0" style="107" hidden="1" customWidth="1"/>
    <col min="13820" max="13820" width="16.26171875" style="107" bestFit="1" customWidth="1"/>
    <col min="13821" max="13821" width="11.578125" style="107" bestFit="1" customWidth="1"/>
    <col min="13822" max="13822" width="16.26171875" style="107" bestFit="1" customWidth="1"/>
    <col min="13823" max="13823" width="11.578125" style="107" bestFit="1" customWidth="1"/>
    <col min="13824" max="13824" width="17" style="107" customWidth="1"/>
    <col min="13825" max="13825" width="14.41796875" style="107" customWidth="1"/>
    <col min="13826" max="13826" width="16.83984375" style="107" customWidth="1"/>
    <col min="13827" max="13827" width="13.41796875" style="107" customWidth="1"/>
    <col min="13828" max="14067" width="8.83984375" style="107"/>
    <col min="14068" max="14068" width="11.41796875" style="107" customWidth="1"/>
    <col min="14069" max="14069" width="55.41796875" style="107" customWidth="1"/>
    <col min="14070" max="14075" width="0" style="107" hidden="1" customWidth="1"/>
    <col min="14076" max="14076" width="16.26171875" style="107" bestFit="1" customWidth="1"/>
    <col min="14077" max="14077" width="11.578125" style="107" bestFit="1" customWidth="1"/>
    <col min="14078" max="14078" width="16.26171875" style="107" bestFit="1" customWidth="1"/>
    <col min="14079" max="14079" width="11.578125" style="107" bestFit="1" customWidth="1"/>
    <col min="14080" max="14080" width="17" style="107" customWidth="1"/>
    <col min="14081" max="14081" width="14.41796875" style="107" customWidth="1"/>
    <col min="14082" max="14082" width="16.83984375" style="107" customWidth="1"/>
    <col min="14083" max="14083" width="13.41796875" style="107" customWidth="1"/>
    <col min="14084" max="14323" width="8.83984375" style="107"/>
    <col min="14324" max="14324" width="11.41796875" style="107" customWidth="1"/>
    <col min="14325" max="14325" width="55.41796875" style="107" customWidth="1"/>
    <col min="14326" max="14331" width="0" style="107" hidden="1" customWidth="1"/>
    <col min="14332" max="14332" width="16.26171875" style="107" bestFit="1" customWidth="1"/>
    <col min="14333" max="14333" width="11.578125" style="107" bestFit="1" customWidth="1"/>
    <col min="14334" max="14334" width="16.26171875" style="107" bestFit="1" customWidth="1"/>
    <col min="14335" max="14335" width="11.578125" style="107" bestFit="1" customWidth="1"/>
    <col min="14336" max="14336" width="17" style="107" customWidth="1"/>
    <col min="14337" max="14337" width="14.41796875" style="107" customWidth="1"/>
    <col min="14338" max="14338" width="16.83984375" style="107" customWidth="1"/>
    <col min="14339" max="14339" width="13.41796875" style="107" customWidth="1"/>
    <col min="14340" max="14579" width="8.83984375" style="107"/>
    <col min="14580" max="14580" width="11.41796875" style="107" customWidth="1"/>
    <col min="14581" max="14581" width="55.41796875" style="107" customWidth="1"/>
    <col min="14582" max="14587" width="0" style="107" hidden="1" customWidth="1"/>
    <col min="14588" max="14588" width="16.26171875" style="107" bestFit="1" customWidth="1"/>
    <col min="14589" max="14589" width="11.578125" style="107" bestFit="1" customWidth="1"/>
    <col min="14590" max="14590" width="16.26171875" style="107" bestFit="1" customWidth="1"/>
    <col min="14591" max="14591" width="11.578125" style="107" bestFit="1" customWidth="1"/>
    <col min="14592" max="14592" width="17" style="107" customWidth="1"/>
    <col min="14593" max="14593" width="14.41796875" style="107" customWidth="1"/>
    <col min="14594" max="14594" width="16.83984375" style="107" customWidth="1"/>
    <col min="14595" max="14595" width="13.41796875" style="107" customWidth="1"/>
    <col min="14596" max="14835" width="8.83984375" style="107"/>
    <col min="14836" max="14836" width="11.41796875" style="107" customWidth="1"/>
    <col min="14837" max="14837" width="55.41796875" style="107" customWidth="1"/>
    <col min="14838" max="14843" width="0" style="107" hidden="1" customWidth="1"/>
    <col min="14844" max="14844" width="16.26171875" style="107" bestFit="1" customWidth="1"/>
    <col min="14845" max="14845" width="11.578125" style="107" bestFit="1" customWidth="1"/>
    <col min="14846" max="14846" width="16.26171875" style="107" bestFit="1" customWidth="1"/>
    <col min="14847" max="14847" width="11.578125" style="107" bestFit="1" customWidth="1"/>
    <col min="14848" max="14848" width="17" style="107" customWidth="1"/>
    <col min="14849" max="14849" width="14.41796875" style="107" customWidth="1"/>
    <col min="14850" max="14850" width="16.83984375" style="107" customWidth="1"/>
    <col min="14851" max="14851" width="13.41796875" style="107" customWidth="1"/>
    <col min="14852" max="15091" width="8.83984375" style="107"/>
    <col min="15092" max="15092" width="11.41796875" style="107" customWidth="1"/>
    <col min="15093" max="15093" width="55.41796875" style="107" customWidth="1"/>
    <col min="15094" max="15099" width="0" style="107" hidden="1" customWidth="1"/>
    <col min="15100" max="15100" width="16.26171875" style="107" bestFit="1" customWidth="1"/>
    <col min="15101" max="15101" width="11.578125" style="107" bestFit="1" customWidth="1"/>
    <col min="15102" max="15102" width="16.26171875" style="107" bestFit="1" customWidth="1"/>
    <col min="15103" max="15103" width="11.578125" style="107" bestFit="1" customWidth="1"/>
    <col min="15104" max="15104" width="17" style="107" customWidth="1"/>
    <col min="15105" max="15105" width="14.41796875" style="107" customWidth="1"/>
    <col min="15106" max="15106" width="16.83984375" style="107" customWidth="1"/>
    <col min="15107" max="15107" width="13.41796875" style="107" customWidth="1"/>
    <col min="15108" max="15347" width="8.83984375" style="107"/>
    <col min="15348" max="15348" width="11.41796875" style="107" customWidth="1"/>
    <col min="15349" max="15349" width="55.41796875" style="107" customWidth="1"/>
    <col min="15350" max="15355" width="0" style="107" hidden="1" customWidth="1"/>
    <col min="15356" max="15356" width="16.26171875" style="107" bestFit="1" customWidth="1"/>
    <col min="15357" max="15357" width="11.578125" style="107" bestFit="1" customWidth="1"/>
    <col min="15358" max="15358" width="16.26171875" style="107" bestFit="1" customWidth="1"/>
    <col min="15359" max="15359" width="11.578125" style="107" bestFit="1" customWidth="1"/>
    <col min="15360" max="15360" width="17" style="107" customWidth="1"/>
    <col min="15361" max="15361" width="14.41796875" style="107" customWidth="1"/>
    <col min="15362" max="15362" width="16.83984375" style="107" customWidth="1"/>
    <col min="15363" max="15363" width="13.41796875" style="107" customWidth="1"/>
    <col min="15364" max="15603" width="8.83984375" style="107"/>
    <col min="15604" max="15604" width="11.41796875" style="107" customWidth="1"/>
    <col min="15605" max="15605" width="55.41796875" style="107" customWidth="1"/>
    <col min="15606" max="15611" width="0" style="107" hidden="1" customWidth="1"/>
    <col min="15612" max="15612" width="16.26171875" style="107" bestFit="1" customWidth="1"/>
    <col min="15613" max="15613" width="11.578125" style="107" bestFit="1" customWidth="1"/>
    <col min="15614" max="15614" width="16.26171875" style="107" bestFit="1" customWidth="1"/>
    <col min="15615" max="15615" width="11.578125" style="107" bestFit="1" customWidth="1"/>
    <col min="15616" max="15616" width="17" style="107" customWidth="1"/>
    <col min="15617" max="15617" width="14.41796875" style="107" customWidth="1"/>
    <col min="15618" max="15618" width="16.83984375" style="107" customWidth="1"/>
    <col min="15619" max="15619" width="13.41796875" style="107" customWidth="1"/>
    <col min="15620" max="15859" width="8.83984375" style="107"/>
    <col min="15860" max="15860" width="11.41796875" style="107" customWidth="1"/>
    <col min="15861" max="15861" width="55.41796875" style="107" customWidth="1"/>
    <col min="15862" max="15867" width="0" style="107" hidden="1" customWidth="1"/>
    <col min="15868" max="15868" width="16.26171875" style="107" bestFit="1" customWidth="1"/>
    <col min="15869" max="15869" width="11.578125" style="107" bestFit="1" customWidth="1"/>
    <col min="15870" max="15870" width="16.26171875" style="107" bestFit="1" customWidth="1"/>
    <col min="15871" max="15871" width="11.578125" style="107" bestFit="1" customWidth="1"/>
    <col min="15872" max="15872" width="17" style="107" customWidth="1"/>
    <col min="15873" max="15873" width="14.41796875" style="107" customWidth="1"/>
    <col min="15874" max="15874" width="16.83984375" style="107" customWidth="1"/>
    <col min="15875" max="15875" width="13.41796875" style="107" customWidth="1"/>
    <col min="15876" max="16115" width="8.83984375" style="107"/>
    <col min="16116" max="16116" width="11.41796875" style="107" customWidth="1"/>
    <col min="16117" max="16117" width="55.41796875" style="107" customWidth="1"/>
    <col min="16118" max="16123" width="0" style="107" hidden="1" customWidth="1"/>
    <col min="16124" max="16124" width="16.26171875" style="107" bestFit="1" customWidth="1"/>
    <col min="16125" max="16125" width="11.578125" style="107" bestFit="1" customWidth="1"/>
    <col min="16126" max="16126" width="16.26171875" style="107" bestFit="1" customWidth="1"/>
    <col min="16127" max="16127" width="11.578125" style="107" bestFit="1" customWidth="1"/>
    <col min="16128" max="16128" width="17" style="107" customWidth="1"/>
    <col min="16129" max="16129" width="14.41796875" style="107" customWidth="1"/>
    <col min="16130" max="16130" width="16.83984375" style="107" customWidth="1"/>
    <col min="16131" max="16131" width="13.41796875" style="107" customWidth="1"/>
    <col min="16132" max="16384" width="8.83984375" style="107"/>
  </cols>
  <sheetData>
    <row r="1" spans="1:90" s="103" customFormat="1" ht="23.25" customHeight="1" x14ac:dyDescent="0.95">
      <c r="A1" s="216" t="s">
        <v>68</v>
      </c>
      <c r="B1" s="216"/>
      <c r="C1" s="216"/>
      <c r="D1" s="216"/>
      <c r="E1" s="216"/>
      <c r="F1" s="216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2"/>
      <c r="CL1" s="102"/>
    </row>
    <row r="2" spans="1:90" ht="23.1" x14ac:dyDescent="0.55000000000000004">
      <c r="A2" s="214" t="s">
        <v>69</v>
      </c>
      <c r="B2" s="214"/>
      <c r="C2" s="138">
        <v>43465</v>
      </c>
      <c r="D2" s="104" t="s">
        <v>120</v>
      </c>
      <c r="E2" s="138">
        <v>43830</v>
      </c>
      <c r="F2" s="104" t="s">
        <v>120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</row>
    <row r="3" spans="1:90" ht="16.8" x14ac:dyDescent="0.55000000000000004">
      <c r="A3" s="108" t="s">
        <v>70</v>
      </c>
      <c r="B3" s="108" t="s">
        <v>5</v>
      </c>
      <c r="C3" s="108">
        <v>4091114</v>
      </c>
      <c r="D3" s="109">
        <v>1.6727863686405136</v>
      </c>
      <c r="E3" s="108">
        <v>6652510</v>
      </c>
      <c r="F3" s="109">
        <v>1.5198660646460151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</row>
    <row r="4" spans="1:90" ht="16.8" x14ac:dyDescent="0.55000000000000004">
      <c r="A4" s="108" t="s">
        <v>71</v>
      </c>
      <c r="B4" s="108" t="s">
        <v>17</v>
      </c>
      <c r="C4" s="108">
        <v>2388783.73</v>
      </c>
      <c r="D4" s="109">
        <v>0.97673270927533207</v>
      </c>
      <c r="E4" s="108">
        <v>3083817</v>
      </c>
      <c r="F4" s="109">
        <v>0.70454442126031835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</row>
    <row r="5" spans="1:90" ht="16.8" x14ac:dyDescent="0.55000000000000004">
      <c r="A5" s="110" t="s">
        <v>72</v>
      </c>
      <c r="B5" s="111" t="s">
        <v>73</v>
      </c>
      <c r="C5" s="112">
        <v>1702330.27</v>
      </c>
      <c r="D5" s="113">
        <v>0.69605365936518149</v>
      </c>
      <c r="E5" s="112">
        <v>3568693</v>
      </c>
      <c r="F5" s="113">
        <v>0.81532164338569679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</row>
    <row r="6" spans="1:90" ht="16.8" x14ac:dyDescent="0.55000000000000004">
      <c r="A6" s="114"/>
      <c r="B6" s="114"/>
      <c r="C6" s="114"/>
      <c r="D6" s="109"/>
      <c r="E6" s="114"/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</row>
    <row r="7" spans="1:90" ht="16.8" x14ac:dyDescent="0.55000000000000004">
      <c r="A7" s="110" t="s">
        <v>79</v>
      </c>
      <c r="B7" s="111" t="s">
        <v>75</v>
      </c>
      <c r="C7" s="112">
        <v>743358</v>
      </c>
      <c r="D7" s="113">
        <v>0.30394634063481851</v>
      </c>
      <c r="E7" s="112">
        <v>808344</v>
      </c>
      <c r="F7" s="113">
        <v>0.18467835661430324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</row>
    <row r="8" spans="1:90" ht="16.8" x14ac:dyDescent="0.55000000000000004">
      <c r="A8" s="115" t="s">
        <v>85</v>
      </c>
      <c r="B8" s="115" t="s">
        <v>76</v>
      </c>
      <c r="C8" s="116">
        <v>2445688.27</v>
      </c>
      <c r="D8" s="117">
        <v>1</v>
      </c>
      <c r="E8" s="116">
        <v>4377037</v>
      </c>
      <c r="F8" s="117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</row>
    <row r="9" spans="1:90" ht="7.5" customHeight="1" x14ac:dyDescent="0.55000000000000004">
      <c r="A9" s="118"/>
      <c r="B9" s="118"/>
      <c r="C9" s="119"/>
      <c r="D9" s="120"/>
      <c r="E9" s="119"/>
      <c r="F9" s="120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</row>
    <row r="10" spans="1:90" s="124" customFormat="1" ht="23.25" customHeight="1" x14ac:dyDescent="0.55000000000000004">
      <c r="A10" s="215" t="s">
        <v>77</v>
      </c>
      <c r="B10" s="215"/>
      <c r="C10" s="121"/>
      <c r="D10" s="122"/>
      <c r="E10" s="121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</row>
    <row r="11" spans="1:90" s="124" customFormat="1" ht="16.8" x14ac:dyDescent="0.55000000000000004">
      <c r="A11" s="108" t="s">
        <v>70</v>
      </c>
      <c r="B11" s="108" t="s">
        <v>22</v>
      </c>
      <c r="C11" s="108">
        <v>2272567</v>
      </c>
      <c r="D11" s="109">
        <v>0.92921368102239787</v>
      </c>
      <c r="E11" s="108">
        <v>3791577</v>
      </c>
      <c r="F11" s="109">
        <v>0.86624284875818958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</row>
    <row r="12" spans="1:90" s="124" customFormat="1" ht="16.8" x14ac:dyDescent="0.55000000000000004">
      <c r="A12" s="108" t="s">
        <v>71</v>
      </c>
      <c r="B12" s="108" t="s">
        <v>12</v>
      </c>
      <c r="C12" s="108">
        <v>444128</v>
      </c>
      <c r="D12" s="109">
        <v>0.18159632421183425</v>
      </c>
      <c r="E12" s="108">
        <v>151982</v>
      </c>
      <c r="F12" s="109">
        <v>3.4722576025745272E-2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</row>
    <row r="13" spans="1:90" s="124" customFormat="1" ht="16.8" x14ac:dyDescent="0.55000000000000004">
      <c r="A13" s="110" t="s">
        <v>72</v>
      </c>
      <c r="B13" s="111" t="s">
        <v>78</v>
      </c>
      <c r="C13" s="112">
        <v>1828439</v>
      </c>
      <c r="D13" s="113">
        <v>0.74761735681056363</v>
      </c>
      <c r="E13" s="112">
        <v>3639595</v>
      </c>
      <c r="F13" s="113">
        <v>0.83152027273244433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</row>
    <row r="14" spans="1:90" s="124" customFormat="1" ht="16.8" x14ac:dyDescent="0.55000000000000004">
      <c r="A14" s="114"/>
      <c r="B14" s="114"/>
      <c r="C14" s="114"/>
      <c r="D14" s="109"/>
      <c r="E14" s="114"/>
      <c r="F14" s="10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</row>
    <row r="15" spans="1:90" s="124" customFormat="1" ht="16.8" x14ac:dyDescent="0.55000000000000004">
      <c r="A15" s="114" t="s">
        <v>79</v>
      </c>
      <c r="B15" s="108" t="s">
        <v>24</v>
      </c>
      <c r="C15" s="108">
        <v>33162.269999999997</v>
      </c>
      <c r="D15" s="109">
        <v>1.3559483604997622E-2</v>
      </c>
      <c r="E15" s="108">
        <v>66523</v>
      </c>
      <c r="F15" s="109">
        <v>1.5198180869844143E-2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</row>
    <row r="16" spans="1:90" s="126" customFormat="1" ht="16.8" x14ac:dyDescent="0.4">
      <c r="A16" s="114"/>
      <c r="B16" s="108"/>
      <c r="C16" s="108"/>
      <c r="D16" s="109"/>
      <c r="E16" s="108"/>
      <c r="F16" s="109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</row>
    <row r="17" spans="1:90" s="126" customFormat="1" ht="16.8" x14ac:dyDescent="0.4">
      <c r="A17" s="127" t="s">
        <v>80</v>
      </c>
      <c r="B17" s="127" t="s">
        <v>81</v>
      </c>
      <c r="C17" s="128">
        <v>1861601.27</v>
      </c>
      <c r="D17" s="129">
        <v>0.76117684041556122</v>
      </c>
      <c r="E17" s="128">
        <v>3706118</v>
      </c>
      <c r="F17" s="129">
        <v>0.84671845360228848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</row>
    <row r="18" spans="1:90" s="124" customFormat="1" ht="16.8" x14ac:dyDescent="0.55000000000000004">
      <c r="A18" s="114" t="s">
        <v>74</v>
      </c>
      <c r="B18" s="108" t="s">
        <v>26</v>
      </c>
      <c r="C18" s="108">
        <v>584087</v>
      </c>
      <c r="D18" s="109">
        <v>0.23882315958443878</v>
      </c>
      <c r="E18" s="108">
        <v>670919</v>
      </c>
      <c r="F18" s="109">
        <v>0.15328154639771152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</row>
    <row r="19" spans="1:90" ht="16.8" x14ac:dyDescent="0.55000000000000004">
      <c r="A19" s="115" t="s">
        <v>82</v>
      </c>
      <c r="B19" s="115" t="s">
        <v>83</v>
      </c>
      <c r="C19" s="116">
        <v>2445688.27</v>
      </c>
      <c r="D19" s="117">
        <v>1</v>
      </c>
      <c r="E19" s="116">
        <v>4377037</v>
      </c>
      <c r="F19" s="117">
        <v>1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</row>
    <row r="20" spans="1:90" x14ac:dyDescent="0.55000000000000004">
      <c r="A20" s="105"/>
      <c r="B20" s="105"/>
      <c r="C20" s="105"/>
      <c r="D20" s="130"/>
      <c r="E20" s="105"/>
      <c r="F20" s="130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</row>
    <row r="21" spans="1:90" ht="22.5" customHeight="1" x14ac:dyDescent="0.55000000000000004">
      <c r="A21" s="105"/>
      <c r="B21" s="105"/>
      <c r="C21" s="105"/>
      <c r="D21" s="130"/>
      <c r="E21" s="105"/>
      <c r="F21" s="131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90" ht="22.5" customHeight="1" x14ac:dyDescent="0.55000000000000004">
      <c r="A22" s="105"/>
      <c r="B22" s="105"/>
      <c r="C22" s="105"/>
      <c r="D22" s="130"/>
      <c r="E22" s="105"/>
      <c r="F22" s="131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90" ht="22.5" customHeight="1" x14ac:dyDescent="0.55000000000000004">
      <c r="A23" s="105"/>
      <c r="B23" s="105"/>
      <c r="C23" s="105"/>
      <c r="D23" s="130"/>
      <c r="E23" s="105"/>
      <c r="F23" s="13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90" ht="22.5" customHeight="1" x14ac:dyDescent="0.55000000000000004">
      <c r="A24" s="105"/>
      <c r="B24" s="105"/>
      <c r="C24" s="105"/>
      <c r="D24" s="130"/>
      <c r="E24" s="105"/>
      <c r="F24" s="131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90" x14ac:dyDescent="0.55000000000000004">
      <c r="A25" s="105"/>
      <c r="B25" s="105"/>
      <c r="C25" s="105"/>
      <c r="D25" s="130"/>
      <c r="E25" s="105"/>
      <c r="F25" s="13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90" x14ac:dyDescent="0.55000000000000004">
      <c r="A26" s="105"/>
      <c r="B26" s="105"/>
      <c r="C26" s="105"/>
      <c r="D26" s="130"/>
      <c r="E26" s="105"/>
      <c r="F26" s="13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</row>
    <row r="27" spans="1:90" x14ac:dyDescent="0.55000000000000004">
      <c r="A27" s="105"/>
      <c r="B27" s="105"/>
      <c r="C27" s="105"/>
      <c r="D27" s="130"/>
      <c r="E27" s="105"/>
      <c r="F27" s="13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90" x14ac:dyDescent="0.55000000000000004">
      <c r="A28" s="105"/>
      <c r="B28" s="105"/>
      <c r="C28" s="105"/>
      <c r="D28" s="130"/>
      <c r="E28" s="105"/>
      <c r="F28" s="13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</row>
    <row r="29" spans="1:90" x14ac:dyDescent="0.55000000000000004">
      <c r="A29" s="105"/>
      <c r="B29" s="105"/>
      <c r="C29" s="105"/>
      <c r="D29" s="130"/>
      <c r="E29" s="105"/>
      <c r="F29" s="13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</row>
    <row r="30" spans="1:90" x14ac:dyDescent="0.55000000000000004">
      <c r="A30" s="105"/>
      <c r="B30" s="105"/>
      <c r="C30" s="105"/>
      <c r="D30" s="130"/>
      <c r="E30" s="105"/>
      <c r="F30" s="13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</row>
    <row r="31" spans="1:90" x14ac:dyDescent="0.55000000000000004">
      <c r="A31" s="105"/>
      <c r="B31" s="105"/>
      <c r="C31" s="105"/>
      <c r="D31" s="130"/>
      <c r="E31" s="105"/>
      <c r="F31" s="13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90" x14ac:dyDescent="0.55000000000000004">
      <c r="A32" s="105"/>
      <c r="B32" s="105"/>
      <c r="C32" s="105"/>
      <c r="D32" s="130"/>
      <c r="E32" s="105"/>
      <c r="F32" s="131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x14ac:dyDescent="0.55000000000000004">
      <c r="A33" s="105"/>
      <c r="B33" s="105"/>
      <c r="C33" s="105"/>
      <c r="D33" s="130"/>
      <c r="E33" s="105"/>
      <c r="F33" s="131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 x14ac:dyDescent="0.55000000000000004">
      <c r="A34" s="105"/>
      <c r="B34" s="105"/>
      <c r="C34" s="105"/>
      <c r="D34" s="130"/>
      <c r="E34" s="105"/>
      <c r="F34" s="13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1:37" x14ac:dyDescent="0.55000000000000004">
      <c r="A35" s="105"/>
      <c r="B35" s="105"/>
      <c r="C35" s="105"/>
      <c r="D35" s="130"/>
      <c r="E35" s="105"/>
      <c r="F35" s="13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1:37" x14ac:dyDescent="0.55000000000000004">
      <c r="A36" s="105"/>
      <c r="B36" s="105"/>
      <c r="C36" s="105"/>
      <c r="D36" s="130"/>
      <c r="E36" s="105"/>
      <c r="F36" s="13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 x14ac:dyDescent="0.55000000000000004">
      <c r="A37" s="105"/>
      <c r="B37" s="105"/>
      <c r="C37" s="105"/>
      <c r="D37" s="130"/>
      <c r="E37" s="105"/>
      <c r="F37" s="131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 x14ac:dyDescent="0.55000000000000004">
      <c r="A38" s="105"/>
      <c r="B38" s="105"/>
      <c r="C38" s="105"/>
      <c r="D38" s="130"/>
      <c r="E38" s="105"/>
      <c r="F38" s="131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x14ac:dyDescent="0.55000000000000004">
      <c r="A39" s="105"/>
      <c r="B39" s="105"/>
      <c r="C39" s="105"/>
      <c r="D39" s="130"/>
      <c r="E39" s="105"/>
      <c r="F39" s="131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x14ac:dyDescent="0.55000000000000004">
      <c r="A40" s="105"/>
      <c r="B40" s="105"/>
      <c r="C40" s="105"/>
      <c r="D40" s="130"/>
      <c r="E40" s="105"/>
      <c r="F40" s="13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x14ac:dyDescent="0.55000000000000004">
      <c r="A41" s="105"/>
      <c r="B41" s="105"/>
      <c r="C41" s="105"/>
      <c r="D41" s="130"/>
      <c r="E41" s="105"/>
      <c r="F41" s="13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x14ac:dyDescent="0.55000000000000004">
      <c r="A42" s="105"/>
      <c r="B42" s="105"/>
      <c r="C42" s="105"/>
      <c r="D42" s="130"/>
      <c r="E42" s="105"/>
      <c r="F42" s="131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 x14ac:dyDescent="0.55000000000000004">
      <c r="A43" s="105"/>
      <c r="B43" s="105"/>
      <c r="C43" s="105"/>
      <c r="D43" s="130"/>
      <c r="E43" s="105"/>
      <c r="F43" s="131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37" x14ac:dyDescent="0.55000000000000004">
      <c r="A44" s="105"/>
      <c r="B44" s="105"/>
      <c r="C44" s="105"/>
      <c r="D44" s="130"/>
      <c r="E44" s="105"/>
      <c r="F44" s="131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x14ac:dyDescent="0.55000000000000004">
      <c r="A45" s="105"/>
      <c r="B45" s="105"/>
      <c r="C45" s="105"/>
      <c r="D45" s="130"/>
      <c r="E45" s="105"/>
      <c r="F45" s="131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x14ac:dyDescent="0.55000000000000004">
      <c r="A46" s="105"/>
      <c r="B46" s="105"/>
      <c r="C46" s="105"/>
      <c r="D46" s="130"/>
      <c r="E46" s="105"/>
      <c r="F46" s="13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x14ac:dyDescent="0.55000000000000004">
      <c r="A47" s="105"/>
      <c r="B47" s="105"/>
      <c r="C47" s="105"/>
      <c r="D47" s="130"/>
      <c r="E47" s="105"/>
      <c r="F47" s="13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x14ac:dyDescent="0.55000000000000004">
      <c r="A48" s="105"/>
      <c r="B48" s="105"/>
      <c r="C48" s="105"/>
      <c r="D48" s="130"/>
      <c r="E48" s="105"/>
      <c r="F48" s="13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</row>
    <row r="49" spans="1:37" x14ac:dyDescent="0.55000000000000004">
      <c r="A49" s="105"/>
      <c r="B49" s="105"/>
      <c r="C49" s="105"/>
      <c r="D49" s="130"/>
      <c r="E49" s="105"/>
      <c r="F49" s="131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 x14ac:dyDescent="0.55000000000000004">
      <c r="A50" s="105"/>
      <c r="B50" s="105"/>
      <c r="C50" s="105"/>
      <c r="D50" s="130"/>
      <c r="E50" s="105"/>
      <c r="F50" s="131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x14ac:dyDescent="0.55000000000000004">
      <c r="A51" s="105"/>
      <c r="B51" s="105"/>
      <c r="C51" s="105"/>
      <c r="D51" s="130"/>
      <c r="E51" s="105"/>
      <c r="F51" s="131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x14ac:dyDescent="0.55000000000000004">
      <c r="A52" s="105"/>
      <c r="B52" s="105"/>
      <c r="C52" s="105"/>
      <c r="D52" s="130"/>
      <c r="E52" s="105"/>
      <c r="F52" s="131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x14ac:dyDescent="0.55000000000000004">
      <c r="A53" s="105"/>
      <c r="B53" s="105"/>
      <c r="C53" s="105"/>
      <c r="D53" s="130"/>
      <c r="E53" s="105"/>
      <c r="F53" s="131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x14ac:dyDescent="0.55000000000000004">
      <c r="A54" s="105"/>
      <c r="B54" s="105"/>
      <c r="C54" s="105"/>
      <c r="D54" s="130"/>
      <c r="E54" s="105"/>
      <c r="F54" s="131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</row>
    <row r="55" spans="1:37" x14ac:dyDescent="0.55000000000000004">
      <c r="A55" s="106"/>
      <c r="B55" s="106"/>
      <c r="C55" s="106"/>
      <c r="D55" s="132"/>
      <c r="E55" s="106"/>
      <c r="F55" s="133"/>
    </row>
    <row r="56" spans="1:37" x14ac:dyDescent="0.55000000000000004">
      <c r="A56" s="106"/>
      <c r="B56" s="106"/>
      <c r="C56" s="106"/>
      <c r="D56" s="132"/>
      <c r="E56" s="106"/>
      <c r="F56" s="133"/>
    </row>
    <row r="57" spans="1:37" x14ac:dyDescent="0.55000000000000004">
      <c r="A57" s="106"/>
      <c r="B57" s="106"/>
      <c r="C57" s="106"/>
      <c r="D57" s="132"/>
      <c r="E57" s="106"/>
      <c r="F57" s="133"/>
    </row>
    <row r="58" spans="1:37" x14ac:dyDescent="0.55000000000000004">
      <c r="A58" s="106"/>
      <c r="B58" s="106"/>
      <c r="C58" s="106"/>
      <c r="D58" s="132"/>
      <c r="E58" s="106"/>
      <c r="F58" s="133"/>
    </row>
    <row r="59" spans="1:37" x14ac:dyDescent="0.55000000000000004">
      <c r="A59" s="106"/>
      <c r="B59" s="106"/>
      <c r="C59" s="106"/>
      <c r="D59" s="132"/>
      <c r="E59" s="106"/>
      <c r="F59" s="133"/>
    </row>
    <row r="60" spans="1:37" x14ac:dyDescent="0.55000000000000004">
      <c r="A60" s="106"/>
      <c r="B60" s="106"/>
      <c r="C60" s="106"/>
      <c r="D60" s="132"/>
      <c r="E60" s="106"/>
      <c r="F60" s="133"/>
    </row>
    <row r="61" spans="1:37" x14ac:dyDescent="0.55000000000000004">
      <c r="A61" s="106"/>
      <c r="B61" s="106"/>
      <c r="C61" s="106"/>
      <c r="D61" s="132"/>
      <c r="E61" s="106"/>
      <c r="F61" s="133"/>
    </row>
    <row r="62" spans="1:37" x14ac:dyDescent="0.55000000000000004">
      <c r="A62" s="106"/>
      <c r="B62" s="106"/>
      <c r="C62" s="106"/>
      <c r="D62" s="132"/>
      <c r="E62" s="106"/>
      <c r="F62" s="133"/>
    </row>
    <row r="63" spans="1:37" x14ac:dyDescent="0.55000000000000004">
      <c r="A63" s="106"/>
      <c r="B63" s="106"/>
      <c r="C63" s="106"/>
      <c r="D63" s="132"/>
      <c r="E63" s="106"/>
      <c r="F63" s="133"/>
    </row>
    <row r="64" spans="1:37" x14ac:dyDescent="0.55000000000000004">
      <c r="A64" s="106"/>
      <c r="B64" s="106"/>
      <c r="C64" s="106"/>
      <c r="D64" s="132"/>
      <c r="E64" s="106"/>
      <c r="F64" s="133"/>
    </row>
    <row r="65" spans="1:6" x14ac:dyDescent="0.55000000000000004">
      <c r="A65" s="106"/>
      <c r="B65" s="106"/>
      <c r="C65" s="106"/>
      <c r="D65" s="132"/>
      <c r="E65" s="106"/>
      <c r="F65" s="133"/>
    </row>
    <row r="66" spans="1:6" x14ac:dyDescent="0.55000000000000004">
      <c r="A66" s="106"/>
      <c r="B66" s="106"/>
      <c r="C66" s="106"/>
      <c r="D66" s="132"/>
      <c r="E66" s="106"/>
      <c r="F66" s="133"/>
    </row>
    <row r="67" spans="1:6" x14ac:dyDescent="0.55000000000000004">
      <c r="A67" s="106"/>
      <c r="B67" s="106"/>
      <c r="C67" s="106"/>
      <c r="D67" s="132"/>
      <c r="E67" s="106"/>
      <c r="F67" s="133"/>
    </row>
    <row r="68" spans="1:6" x14ac:dyDescent="0.55000000000000004">
      <c r="A68" s="106"/>
      <c r="B68" s="106"/>
      <c r="C68" s="106"/>
      <c r="D68" s="132"/>
      <c r="E68" s="106"/>
      <c r="F68" s="133"/>
    </row>
    <row r="69" spans="1:6" x14ac:dyDescent="0.55000000000000004">
      <c r="A69" s="106"/>
      <c r="B69" s="106"/>
      <c r="C69" s="106"/>
      <c r="D69" s="132"/>
      <c r="E69" s="106"/>
      <c r="F69" s="133"/>
    </row>
    <row r="70" spans="1:6" x14ac:dyDescent="0.55000000000000004">
      <c r="A70" s="106"/>
      <c r="B70" s="106"/>
      <c r="C70" s="106"/>
      <c r="D70" s="132"/>
      <c r="E70" s="106"/>
      <c r="F70" s="133"/>
    </row>
    <row r="71" spans="1:6" x14ac:dyDescent="0.55000000000000004">
      <c r="A71" s="106"/>
      <c r="B71" s="106"/>
      <c r="C71" s="106"/>
      <c r="D71" s="132"/>
      <c r="E71" s="106"/>
      <c r="F71" s="133"/>
    </row>
    <row r="72" spans="1:6" x14ac:dyDescent="0.55000000000000004">
      <c r="A72" s="106"/>
      <c r="B72" s="106"/>
      <c r="C72" s="106"/>
      <c r="D72" s="132"/>
      <c r="E72" s="106"/>
      <c r="F72" s="133"/>
    </row>
    <row r="73" spans="1:6" x14ac:dyDescent="0.55000000000000004">
      <c r="A73" s="106"/>
      <c r="B73" s="106"/>
      <c r="C73" s="106"/>
      <c r="D73" s="132"/>
      <c r="E73" s="106"/>
      <c r="F73" s="133"/>
    </row>
    <row r="74" spans="1:6" x14ac:dyDescent="0.55000000000000004">
      <c r="A74" s="106"/>
      <c r="B74" s="106"/>
      <c r="C74" s="106"/>
      <c r="D74" s="132"/>
      <c r="E74" s="106"/>
      <c r="F74" s="133"/>
    </row>
    <row r="75" spans="1:6" x14ac:dyDescent="0.55000000000000004">
      <c r="A75" s="106"/>
      <c r="B75" s="106"/>
      <c r="C75" s="106"/>
      <c r="D75" s="132"/>
      <c r="E75" s="106"/>
      <c r="F75" s="133"/>
    </row>
    <row r="76" spans="1:6" x14ac:dyDescent="0.55000000000000004">
      <c r="A76" s="106"/>
      <c r="B76" s="106"/>
      <c r="C76" s="106"/>
      <c r="D76" s="132"/>
      <c r="E76" s="106"/>
      <c r="F76" s="133"/>
    </row>
    <row r="77" spans="1:6" x14ac:dyDescent="0.55000000000000004">
      <c r="A77" s="106"/>
      <c r="B77" s="106"/>
      <c r="C77" s="106"/>
      <c r="D77" s="132"/>
      <c r="E77" s="106"/>
      <c r="F77" s="133"/>
    </row>
    <row r="78" spans="1:6" x14ac:dyDescent="0.55000000000000004">
      <c r="A78" s="106"/>
      <c r="B78" s="106"/>
      <c r="C78" s="106"/>
      <c r="D78" s="132"/>
      <c r="E78" s="106"/>
      <c r="F78" s="133"/>
    </row>
    <row r="79" spans="1:6" x14ac:dyDescent="0.55000000000000004">
      <c r="A79" s="106"/>
      <c r="B79" s="106"/>
      <c r="C79" s="106"/>
      <c r="D79" s="132"/>
      <c r="E79" s="106"/>
      <c r="F79" s="133"/>
    </row>
    <row r="80" spans="1:6" x14ac:dyDescent="0.55000000000000004">
      <c r="A80" s="106"/>
      <c r="B80" s="106"/>
      <c r="C80" s="106"/>
      <c r="D80" s="132"/>
      <c r="E80" s="106"/>
      <c r="F80" s="133"/>
    </row>
    <row r="81" spans="1:6" x14ac:dyDescent="0.55000000000000004">
      <c r="A81" s="106"/>
      <c r="B81" s="106"/>
      <c r="C81" s="106"/>
      <c r="D81" s="132"/>
      <c r="E81" s="106"/>
      <c r="F81" s="133"/>
    </row>
    <row r="82" spans="1:6" x14ac:dyDescent="0.55000000000000004">
      <c r="A82" s="106"/>
      <c r="B82" s="106"/>
      <c r="C82" s="106"/>
      <c r="D82" s="132"/>
      <c r="E82" s="106"/>
      <c r="F82" s="133"/>
    </row>
    <row r="83" spans="1:6" x14ac:dyDescent="0.55000000000000004">
      <c r="A83" s="106"/>
      <c r="B83" s="106"/>
      <c r="C83" s="106"/>
      <c r="D83" s="132"/>
      <c r="E83" s="106"/>
      <c r="F83" s="133"/>
    </row>
    <row r="84" spans="1:6" x14ac:dyDescent="0.55000000000000004">
      <c r="A84" s="106"/>
      <c r="B84" s="106"/>
      <c r="C84" s="106"/>
      <c r="D84" s="132"/>
      <c r="E84" s="106"/>
      <c r="F84" s="133"/>
    </row>
    <row r="85" spans="1:6" x14ac:dyDescent="0.55000000000000004">
      <c r="A85" s="106"/>
      <c r="B85" s="106"/>
      <c r="C85" s="106"/>
      <c r="D85" s="132"/>
      <c r="E85" s="106"/>
      <c r="F85" s="133"/>
    </row>
    <row r="86" spans="1:6" x14ac:dyDescent="0.55000000000000004">
      <c r="A86" s="106"/>
      <c r="B86" s="106"/>
      <c r="C86" s="106"/>
      <c r="D86" s="132"/>
      <c r="E86" s="106"/>
      <c r="F86" s="133"/>
    </row>
    <row r="87" spans="1:6" x14ac:dyDescent="0.55000000000000004">
      <c r="A87" s="106"/>
      <c r="B87" s="106"/>
      <c r="C87" s="106"/>
      <c r="D87" s="132"/>
      <c r="E87" s="106"/>
      <c r="F87" s="133"/>
    </row>
    <row r="88" spans="1:6" x14ac:dyDescent="0.55000000000000004">
      <c r="A88" s="106"/>
      <c r="B88" s="106"/>
      <c r="C88" s="106"/>
      <c r="D88" s="132"/>
      <c r="E88" s="106"/>
      <c r="F88" s="133"/>
    </row>
    <row r="89" spans="1:6" x14ac:dyDescent="0.55000000000000004">
      <c r="A89" s="106"/>
      <c r="B89" s="106"/>
      <c r="C89" s="106"/>
      <c r="D89" s="132"/>
      <c r="E89" s="106"/>
      <c r="F89" s="133"/>
    </row>
    <row r="90" spans="1:6" x14ac:dyDescent="0.55000000000000004">
      <c r="A90" s="106"/>
      <c r="B90" s="106"/>
      <c r="C90" s="106"/>
      <c r="D90" s="132"/>
      <c r="E90" s="106"/>
      <c r="F90" s="133"/>
    </row>
    <row r="91" spans="1:6" x14ac:dyDescent="0.55000000000000004">
      <c r="A91" s="106"/>
      <c r="B91" s="106"/>
      <c r="C91" s="106"/>
      <c r="D91" s="132"/>
      <c r="E91" s="106"/>
      <c r="F91" s="133"/>
    </row>
    <row r="92" spans="1:6" x14ac:dyDescent="0.55000000000000004">
      <c r="A92" s="106"/>
      <c r="B92" s="106"/>
      <c r="C92" s="106"/>
      <c r="D92" s="132"/>
      <c r="E92" s="106"/>
      <c r="F92" s="133"/>
    </row>
    <row r="93" spans="1:6" x14ac:dyDescent="0.55000000000000004">
      <c r="A93" s="106"/>
      <c r="B93" s="106"/>
      <c r="C93" s="106"/>
      <c r="D93" s="132"/>
      <c r="E93" s="106"/>
      <c r="F93" s="133"/>
    </row>
    <row r="94" spans="1:6" x14ac:dyDescent="0.55000000000000004">
      <c r="A94" s="106"/>
      <c r="B94" s="106"/>
      <c r="C94" s="106"/>
      <c r="D94" s="132"/>
      <c r="E94" s="106"/>
      <c r="F94" s="133"/>
    </row>
    <row r="95" spans="1:6" x14ac:dyDescent="0.55000000000000004">
      <c r="A95" s="106"/>
      <c r="B95" s="106"/>
      <c r="C95" s="106"/>
      <c r="D95" s="132"/>
      <c r="E95" s="106"/>
      <c r="F95" s="133"/>
    </row>
    <row r="96" spans="1:6" x14ac:dyDescent="0.55000000000000004">
      <c r="A96" s="106"/>
      <c r="B96" s="106"/>
      <c r="C96" s="106"/>
      <c r="D96" s="132"/>
      <c r="E96" s="106"/>
      <c r="F96" s="133"/>
    </row>
    <row r="97" spans="1:6" x14ac:dyDescent="0.55000000000000004">
      <c r="A97" s="106"/>
      <c r="B97" s="106"/>
      <c r="C97" s="106"/>
      <c r="D97" s="132"/>
      <c r="E97" s="106"/>
      <c r="F97" s="133"/>
    </row>
    <row r="98" spans="1:6" x14ac:dyDescent="0.55000000000000004">
      <c r="A98" s="106"/>
      <c r="B98" s="106"/>
      <c r="C98" s="106"/>
      <c r="D98" s="132"/>
      <c r="E98" s="106"/>
      <c r="F98" s="133"/>
    </row>
    <row r="99" spans="1:6" x14ac:dyDescent="0.55000000000000004">
      <c r="A99" s="106"/>
      <c r="B99" s="106"/>
      <c r="C99" s="106"/>
      <c r="D99" s="132"/>
      <c r="E99" s="106"/>
      <c r="F99" s="133"/>
    </row>
    <row r="100" spans="1:6" x14ac:dyDescent="0.55000000000000004">
      <c r="A100" s="106"/>
      <c r="B100" s="106"/>
      <c r="C100" s="106"/>
      <c r="D100" s="132"/>
      <c r="E100" s="106"/>
      <c r="F100" s="133"/>
    </row>
    <row r="101" spans="1:6" x14ac:dyDescent="0.55000000000000004">
      <c r="A101" s="106"/>
      <c r="B101" s="106"/>
      <c r="C101" s="106"/>
      <c r="D101" s="132"/>
      <c r="E101" s="106"/>
      <c r="F101" s="133"/>
    </row>
    <row r="102" spans="1:6" x14ac:dyDescent="0.55000000000000004">
      <c r="A102" s="106"/>
      <c r="B102" s="106"/>
      <c r="C102" s="106"/>
      <c r="D102" s="132"/>
      <c r="E102" s="106"/>
      <c r="F102" s="133"/>
    </row>
    <row r="103" spans="1:6" x14ac:dyDescent="0.55000000000000004">
      <c r="A103" s="106"/>
      <c r="B103" s="106"/>
      <c r="C103" s="106"/>
      <c r="D103" s="132"/>
      <c r="E103" s="106"/>
      <c r="F103" s="133"/>
    </row>
    <row r="104" spans="1:6" x14ac:dyDescent="0.55000000000000004">
      <c r="A104" s="106"/>
      <c r="B104" s="106"/>
      <c r="C104" s="106"/>
      <c r="D104" s="132"/>
      <c r="E104" s="106"/>
      <c r="F104" s="133"/>
    </row>
    <row r="105" spans="1:6" x14ac:dyDescent="0.55000000000000004">
      <c r="A105" s="106"/>
      <c r="B105" s="106"/>
      <c r="C105" s="106"/>
      <c r="D105" s="132"/>
      <c r="E105" s="106"/>
      <c r="F105" s="133"/>
    </row>
    <row r="106" spans="1:6" x14ac:dyDescent="0.55000000000000004">
      <c r="A106" s="106"/>
      <c r="B106" s="106"/>
      <c r="C106" s="106"/>
      <c r="D106" s="132"/>
      <c r="E106" s="106"/>
      <c r="F106" s="133"/>
    </row>
    <row r="107" spans="1:6" x14ac:dyDescent="0.55000000000000004">
      <c r="A107" s="106"/>
      <c r="B107" s="106"/>
      <c r="C107" s="106"/>
      <c r="D107" s="132"/>
      <c r="E107" s="106"/>
      <c r="F107" s="133"/>
    </row>
    <row r="108" spans="1:6" x14ac:dyDescent="0.55000000000000004">
      <c r="A108" s="106"/>
      <c r="B108" s="106"/>
      <c r="C108" s="106"/>
      <c r="D108" s="132"/>
      <c r="E108" s="106"/>
      <c r="F108" s="133"/>
    </row>
    <row r="109" spans="1:6" x14ac:dyDescent="0.55000000000000004">
      <c r="A109" s="106"/>
      <c r="B109" s="106"/>
      <c r="C109" s="106"/>
      <c r="D109" s="132"/>
      <c r="E109" s="106"/>
      <c r="F109" s="133"/>
    </row>
    <row r="110" spans="1:6" x14ac:dyDescent="0.55000000000000004">
      <c r="A110" s="106"/>
      <c r="B110" s="106"/>
      <c r="C110" s="106"/>
      <c r="D110" s="132"/>
      <c r="E110" s="106"/>
      <c r="F110" s="133"/>
    </row>
    <row r="111" spans="1:6" x14ac:dyDescent="0.55000000000000004">
      <c r="A111" s="106"/>
      <c r="B111" s="106"/>
      <c r="C111" s="106"/>
      <c r="D111" s="132"/>
      <c r="E111" s="106"/>
      <c r="F111" s="133"/>
    </row>
    <row r="112" spans="1:6" x14ac:dyDescent="0.55000000000000004">
      <c r="A112" s="106"/>
      <c r="B112" s="106"/>
      <c r="C112" s="106"/>
      <c r="D112" s="132"/>
      <c r="E112" s="106"/>
      <c r="F112" s="133"/>
    </row>
    <row r="113" spans="1:6" x14ac:dyDescent="0.55000000000000004">
      <c r="A113" s="106"/>
      <c r="B113" s="106"/>
      <c r="C113" s="106"/>
      <c r="D113" s="132"/>
      <c r="E113" s="106"/>
      <c r="F113" s="133"/>
    </row>
    <row r="114" spans="1:6" x14ac:dyDescent="0.55000000000000004">
      <c r="A114" s="106"/>
      <c r="B114" s="106"/>
      <c r="C114" s="106"/>
      <c r="D114" s="132"/>
      <c r="E114" s="106"/>
      <c r="F114" s="133"/>
    </row>
    <row r="115" spans="1:6" x14ac:dyDescent="0.55000000000000004">
      <c r="A115" s="106"/>
      <c r="B115" s="106"/>
      <c r="C115" s="106"/>
      <c r="D115" s="132"/>
      <c r="E115" s="106"/>
      <c r="F115" s="133"/>
    </row>
    <row r="116" spans="1:6" x14ac:dyDescent="0.55000000000000004">
      <c r="A116" s="106"/>
      <c r="B116" s="106"/>
      <c r="C116" s="106"/>
      <c r="D116" s="132"/>
      <c r="E116" s="106"/>
      <c r="F116" s="133"/>
    </row>
    <row r="117" spans="1:6" x14ac:dyDescent="0.55000000000000004">
      <c r="A117" s="106"/>
      <c r="B117" s="106"/>
      <c r="C117" s="106"/>
      <c r="D117" s="132"/>
      <c r="E117" s="106"/>
      <c r="F117" s="133"/>
    </row>
    <row r="118" spans="1:6" x14ac:dyDescent="0.55000000000000004">
      <c r="A118" s="106"/>
      <c r="B118" s="106"/>
      <c r="C118" s="106"/>
      <c r="D118" s="132"/>
      <c r="E118" s="106"/>
      <c r="F118" s="133"/>
    </row>
    <row r="119" spans="1:6" x14ac:dyDescent="0.55000000000000004">
      <c r="A119" s="106"/>
      <c r="B119" s="106"/>
      <c r="C119" s="106"/>
      <c r="D119" s="132"/>
      <c r="E119" s="106"/>
      <c r="F119" s="133"/>
    </row>
    <row r="120" spans="1:6" x14ac:dyDescent="0.55000000000000004">
      <c r="A120" s="106"/>
      <c r="B120" s="106"/>
      <c r="C120" s="106"/>
      <c r="D120" s="132"/>
      <c r="E120" s="106"/>
      <c r="F120" s="133"/>
    </row>
    <row r="121" spans="1:6" x14ac:dyDescent="0.55000000000000004">
      <c r="A121" s="106"/>
      <c r="B121" s="106"/>
      <c r="C121" s="106"/>
      <c r="D121" s="132"/>
      <c r="E121" s="106"/>
      <c r="F121" s="133"/>
    </row>
    <row r="122" spans="1:6" x14ac:dyDescent="0.55000000000000004">
      <c r="A122" s="106"/>
      <c r="B122" s="106"/>
      <c r="C122" s="106"/>
      <c r="D122" s="132"/>
      <c r="E122" s="106"/>
      <c r="F122" s="133"/>
    </row>
    <row r="123" spans="1:6" x14ac:dyDescent="0.55000000000000004">
      <c r="A123" s="106"/>
      <c r="B123" s="106"/>
      <c r="C123" s="106"/>
      <c r="D123" s="132"/>
      <c r="E123" s="106"/>
      <c r="F123" s="133"/>
    </row>
    <row r="124" spans="1:6" x14ac:dyDescent="0.55000000000000004">
      <c r="A124" s="106"/>
      <c r="B124" s="106"/>
      <c r="C124" s="106"/>
      <c r="D124" s="132"/>
      <c r="E124" s="106"/>
      <c r="F124" s="133"/>
    </row>
    <row r="125" spans="1:6" x14ac:dyDescent="0.55000000000000004">
      <c r="A125" s="106"/>
      <c r="B125" s="106"/>
      <c r="C125" s="106"/>
      <c r="D125" s="132"/>
      <c r="E125" s="106"/>
      <c r="F125" s="133"/>
    </row>
    <row r="126" spans="1:6" x14ac:dyDescent="0.55000000000000004">
      <c r="A126" s="106"/>
      <c r="B126" s="106"/>
      <c r="C126" s="106"/>
      <c r="D126" s="132"/>
      <c r="E126" s="106"/>
      <c r="F126" s="133"/>
    </row>
    <row r="127" spans="1:6" x14ac:dyDescent="0.55000000000000004">
      <c r="A127" s="106"/>
      <c r="B127" s="106"/>
      <c r="C127" s="106"/>
      <c r="D127" s="132"/>
      <c r="E127" s="106"/>
      <c r="F127" s="133"/>
    </row>
    <row r="128" spans="1:6" x14ac:dyDescent="0.55000000000000004">
      <c r="A128" s="106"/>
      <c r="B128" s="106"/>
      <c r="C128" s="106"/>
      <c r="D128" s="132"/>
      <c r="E128" s="106"/>
      <c r="F128" s="133"/>
    </row>
    <row r="129" spans="1:6" x14ac:dyDescent="0.55000000000000004">
      <c r="A129" s="106"/>
      <c r="B129" s="106"/>
      <c r="C129" s="106"/>
      <c r="D129" s="132"/>
      <c r="E129" s="106"/>
      <c r="F129" s="133"/>
    </row>
    <row r="130" spans="1:6" x14ac:dyDescent="0.55000000000000004">
      <c r="A130" s="106"/>
      <c r="B130" s="106"/>
      <c r="C130" s="106"/>
      <c r="D130" s="132"/>
      <c r="E130" s="106"/>
      <c r="F130" s="133"/>
    </row>
    <row r="131" spans="1:6" x14ac:dyDescent="0.55000000000000004">
      <c r="A131" s="106"/>
      <c r="B131" s="106"/>
      <c r="C131" s="106"/>
      <c r="D131" s="132"/>
      <c r="E131" s="106"/>
      <c r="F131" s="133"/>
    </row>
    <row r="132" spans="1:6" x14ac:dyDescent="0.55000000000000004">
      <c r="A132" s="106"/>
      <c r="B132" s="106"/>
      <c r="C132" s="106"/>
      <c r="D132" s="132"/>
      <c r="E132" s="106"/>
      <c r="F132" s="133"/>
    </row>
    <row r="133" spans="1:6" x14ac:dyDescent="0.55000000000000004">
      <c r="A133" s="106"/>
      <c r="B133" s="106"/>
      <c r="C133" s="106"/>
      <c r="D133" s="132"/>
      <c r="E133" s="106"/>
      <c r="F133" s="133"/>
    </row>
    <row r="134" spans="1:6" x14ac:dyDescent="0.55000000000000004">
      <c r="A134" s="106"/>
      <c r="B134" s="106"/>
      <c r="C134" s="106"/>
      <c r="D134" s="132"/>
      <c r="E134" s="106"/>
      <c r="F134" s="133"/>
    </row>
    <row r="135" spans="1:6" x14ac:dyDescent="0.55000000000000004">
      <c r="A135" s="106"/>
      <c r="B135" s="106"/>
      <c r="C135" s="106"/>
      <c r="D135" s="132"/>
      <c r="E135" s="106"/>
      <c r="F135" s="133"/>
    </row>
    <row r="136" spans="1:6" x14ac:dyDescent="0.55000000000000004">
      <c r="A136" s="106"/>
      <c r="B136" s="106"/>
      <c r="C136" s="106"/>
      <c r="D136" s="132"/>
      <c r="E136" s="106"/>
      <c r="F136" s="133"/>
    </row>
    <row r="137" spans="1:6" x14ac:dyDescent="0.55000000000000004">
      <c r="A137" s="106"/>
      <c r="B137" s="106"/>
      <c r="C137" s="106"/>
      <c r="D137" s="132"/>
      <c r="E137" s="106"/>
      <c r="F137" s="133"/>
    </row>
    <row r="138" spans="1:6" x14ac:dyDescent="0.55000000000000004">
      <c r="A138" s="106"/>
      <c r="B138" s="106"/>
      <c r="C138" s="106"/>
      <c r="D138" s="132"/>
      <c r="E138" s="106"/>
      <c r="F138" s="133"/>
    </row>
    <row r="139" spans="1:6" x14ac:dyDescent="0.55000000000000004">
      <c r="A139" s="106"/>
      <c r="B139" s="106"/>
      <c r="C139" s="106"/>
      <c r="D139" s="132"/>
      <c r="E139" s="106"/>
      <c r="F139" s="133"/>
    </row>
    <row r="140" spans="1:6" x14ac:dyDescent="0.55000000000000004">
      <c r="A140" s="106"/>
      <c r="B140" s="106"/>
      <c r="C140" s="106"/>
      <c r="D140" s="132"/>
      <c r="E140" s="106"/>
      <c r="F140" s="133"/>
    </row>
    <row r="141" spans="1:6" x14ac:dyDescent="0.55000000000000004">
      <c r="A141" s="106"/>
      <c r="B141" s="106"/>
      <c r="C141" s="106"/>
      <c r="D141" s="132"/>
      <c r="E141" s="106"/>
      <c r="F141" s="133"/>
    </row>
    <row r="142" spans="1:6" x14ac:dyDescent="0.55000000000000004">
      <c r="A142" s="106"/>
      <c r="B142" s="106"/>
      <c r="C142" s="106"/>
      <c r="D142" s="132"/>
      <c r="E142" s="106"/>
      <c r="F142" s="133"/>
    </row>
    <row r="143" spans="1:6" x14ac:dyDescent="0.55000000000000004">
      <c r="A143" s="106"/>
      <c r="B143" s="106"/>
      <c r="C143" s="106"/>
      <c r="D143" s="132"/>
      <c r="E143" s="106"/>
      <c r="F143" s="133"/>
    </row>
    <row r="144" spans="1:6" x14ac:dyDescent="0.55000000000000004">
      <c r="A144" s="106"/>
      <c r="B144" s="106"/>
      <c r="C144" s="106"/>
      <c r="D144" s="132"/>
      <c r="E144" s="106"/>
      <c r="F144" s="133"/>
    </row>
    <row r="145" spans="1:6" x14ac:dyDescent="0.55000000000000004">
      <c r="A145" s="106"/>
      <c r="B145" s="106"/>
      <c r="C145" s="106"/>
      <c r="D145" s="132"/>
      <c r="E145" s="106"/>
      <c r="F145" s="133"/>
    </row>
    <row r="146" spans="1:6" x14ac:dyDescent="0.55000000000000004">
      <c r="A146" s="106"/>
      <c r="B146" s="106"/>
      <c r="C146" s="106"/>
      <c r="D146" s="132"/>
      <c r="E146" s="106"/>
      <c r="F146" s="133"/>
    </row>
    <row r="147" spans="1:6" x14ac:dyDescent="0.55000000000000004">
      <c r="A147" s="106"/>
      <c r="B147" s="106"/>
      <c r="C147" s="106"/>
      <c r="D147" s="132"/>
      <c r="E147" s="106"/>
      <c r="F147" s="133"/>
    </row>
    <row r="148" spans="1:6" x14ac:dyDescent="0.55000000000000004">
      <c r="A148" s="106"/>
      <c r="B148" s="106"/>
      <c r="C148" s="106"/>
      <c r="D148" s="132"/>
      <c r="E148" s="106"/>
      <c r="F148" s="133"/>
    </row>
    <row r="149" spans="1:6" x14ac:dyDescent="0.55000000000000004">
      <c r="A149" s="106"/>
      <c r="B149" s="106"/>
      <c r="C149" s="106"/>
      <c r="D149" s="132"/>
      <c r="E149" s="106"/>
      <c r="F149" s="133"/>
    </row>
    <row r="150" spans="1:6" x14ac:dyDescent="0.55000000000000004">
      <c r="A150" s="106"/>
      <c r="B150" s="106"/>
      <c r="C150" s="106"/>
      <c r="D150" s="132"/>
      <c r="E150" s="106"/>
      <c r="F150" s="133"/>
    </row>
    <row r="151" spans="1:6" x14ac:dyDescent="0.55000000000000004">
      <c r="A151" s="106"/>
      <c r="B151" s="106"/>
      <c r="C151" s="106"/>
      <c r="D151" s="132"/>
      <c r="E151" s="106"/>
      <c r="F151" s="133"/>
    </row>
    <row r="152" spans="1:6" x14ac:dyDescent="0.55000000000000004">
      <c r="A152" s="106"/>
      <c r="B152" s="106"/>
      <c r="C152" s="106"/>
      <c r="D152" s="132"/>
      <c r="E152" s="106"/>
      <c r="F152" s="133"/>
    </row>
    <row r="153" spans="1:6" x14ac:dyDescent="0.55000000000000004">
      <c r="A153" s="106"/>
      <c r="B153" s="106"/>
      <c r="C153" s="106"/>
      <c r="D153" s="132"/>
      <c r="E153" s="106"/>
      <c r="F153" s="133"/>
    </row>
    <row r="154" spans="1:6" x14ac:dyDescent="0.55000000000000004">
      <c r="A154" s="106"/>
      <c r="B154" s="106"/>
      <c r="C154" s="106"/>
      <c r="D154" s="132"/>
      <c r="E154" s="106"/>
      <c r="F154" s="133"/>
    </row>
    <row r="155" spans="1:6" x14ac:dyDescent="0.55000000000000004">
      <c r="A155" s="106"/>
      <c r="B155" s="106"/>
      <c r="C155" s="106"/>
      <c r="D155" s="132"/>
      <c r="E155" s="106"/>
      <c r="F155" s="133"/>
    </row>
    <row r="156" spans="1:6" x14ac:dyDescent="0.55000000000000004">
      <c r="A156" s="106"/>
      <c r="B156" s="106"/>
      <c r="C156" s="106"/>
      <c r="D156" s="132"/>
      <c r="E156" s="106"/>
      <c r="F156" s="133"/>
    </row>
    <row r="157" spans="1:6" x14ac:dyDescent="0.55000000000000004">
      <c r="A157" s="106"/>
      <c r="B157" s="106"/>
      <c r="C157" s="106"/>
      <c r="D157" s="132"/>
      <c r="E157" s="106"/>
      <c r="F157" s="133"/>
    </row>
    <row r="158" spans="1:6" x14ac:dyDescent="0.55000000000000004">
      <c r="A158" s="106"/>
      <c r="B158" s="106"/>
      <c r="C158" s="106"/>
      <c r="D158" s="132"/>
      <c r="E158" s="106"/>
      <c r="F158" s="133"/>
    </row>
    <row r="159" spans="1:6" x14ac:dyDescent="0.55000000000000004">
      <c r="A159" s="106"/>
      <c r="B159" s="106"/>
      <c r="C159" s="106"/>
      <c r="D159" s="132"/>
      <c r="E159" s="106"/>
      <c r="F159" s="133"/>
    </row>
    <row r="160" spans="1:6" x14ac:dyDescent="0.55000000000000004">
      <c r="A160" s="106"/>
      <c r="B160" s="106"/>
      <c r="C160" s="106"/>
      <c r="D160" s="132"/>
      <c r="E160" s="106"/>
      <c r="F160" s="133"/>
    </row>
    <row r="161" spans="1:6" x14ac:dyDescent="0.55000000000000004">
      <c r="A161" s="106"/>
      <c r="B161" s="106"/>
      <c r="C161" s="106"/>
      <c r="D161" s="132"/>
      <c r="E161" s="106"/>
      <c r="F161" s="133"/>
    </row>
    <row r="162" spans="1:6" x14ac:dyDescent="0.55000000000000004">
      <c r="A162" s="106"/>
      <c r="B162" s="106"/>
      <c r="C162" s="106"/>
      <c r="D162" s="132"/>
      <c r="E162" s="106"/>
      <c r="F162" s="133"/>
    </row>
  </sheetData>
  <mergeCells count="3">
    <mergeCell ref="A2:B2"/>
    <mergeCell ref="A10:B10"/>
    <mergeCell ref="A1:F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headerFooter>
    <oddHeader>&amp;L&amp;A&amp;R&amp;P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4"/>
  <dimension ref="A1:AA60"/>
  <sheetViews>
    <sheetView tabSelected="1" zoomScale="110" zoomScaleNormal="110" zoomScalePageLayoutView="110" workbookViewId="0">
      <selection activeCell="G13" sqref="G13"/>
    </sheetView>
  </sheetViews>
  <sheetFormatPr defaultColWidth="8.83984375" defaultRowHeight="14.4" x14ac:dyDescent="0.55000000000000004"/>
  <cols>
    <col min="1" max="1" width="58.15625" style="139" customWidth="1"/>
    <col min="2" max="2" width="12.83984375" style="139" customWidth="1"/>
    <col min="3" max="3" width="0.578125" style="140" customWidth="1"/>
    <col min="4" max="27" width="8.83984375" style="140"/>
    <col min="28" max="238" width="8.83984375" style="139"/>
    <col min="239" max="239" width="85.578125" style="139" customWidth="1"/>
    <col min="240" max="240" width="12.83984375" style="139" customWidth="1"/>
    <col min="241" max="241" width="0.41796875" style="139" customWidth="1"/>
    <col min="242" max="242" width="12.83984375" style="139" customWidth="1"/>
    <col min="243" max="243" width="0.41796875" style="139" customWidth="1"/>
    <col min="244" max="244" width="12.83984375" style="139" customWidth="1"/>
    <col min="245" max="245" width="0.578125" style="139" customWidth="1"/>
    <col min="246" max="246" width="12.83984375" style="139" customWidth="1"/>
    <col min="247" max="247" width="0.83984375" style="139" customWidth="1"/>
    <col min="248" max="248" width="12.83984375" style="139" customWidth="1"/>
    <col min="249" max="494" width="8.83984375" style="139"/>
    <col min="495" max="495" width="85.578125" style="139" customWidth="1"/>
    <col min="496" max="496" width="12.83984375" style="139" customWidth="1"/>
    <col min="497" max="497" width="0.41796875" style="139" customWidth="1"/>
    <col min="498" max="498" width="12.83984375" style="139" customWidth="1"/>
    <col min="499" max="499" width="0.41796875" style="139" customWidth="1"/>
    <col min="500" max="500" width="12.83984375" style="139" customWidth="1"/>
    <col min="501" max="501" width="0.578125" style="139" customWidth="1"/>
    <col min="502" max="502" width="12.83984375" style="139" customWidth="1"/>
    <col min="503" max="503" width="0.83984375" style="139" customWidth="1"/>
    <col min="504" max="504" width="12.83984375" style="139" customWidth="1"/>
    <col min="505" max="750" width="8.83984375" style="139"/>
    <col min="751" max="751" width="85.578125" style="139" customWidth="1"/>
    <col min="752" max="752" width="12.83984375" style="139" customWidth="1"/>
    <col min="753" max="753" width="0.41796875" style="139" customWidth="1"/>
    <col min="754" max="754" width="12.83984375" style="139" customWidth="1"/>
    <col min="755" max="755" width="0.41796875" style="139" customWidth="1"/>
    <col min="756" max="756" width="12.83984375" style="139" customWidth="1"/>
    <col min="757" max="757" width="0.578125" style="139" customWidth="1"/>
    <col min="758" max="758" width="12.83984375" style="139" customWidth="1"/>
    <col min="759" max="759" width="0.83984375" style="139" customWidth="1"/>
    <col min="760" max="760" width="12.83984375" style="139" customWidth="1"/>
    <col min="761" max="1006" width="8.83984375" style="139"/>
    <col min="1007" max="1007" width="85.578125" style="139" customWidth="1"/>
    <col min="1008" max="1008" width="12.83984375" style="139" customWidth="1"/>
    <col min="1009" max="1009" width="0.41796875" style="139" customWidth="1"/>
    <col min="1010" max="1010" width="12.83984375" style="139" customWidth="1"/>
    <col min="1011" max="1011" width="0.41796875" style="139" customWidth="1"/>
    <col min="1012" max="1012" width="12.83984375" style="139" customWidth="1"/>
    <col min="1013" max="1013" width="0.578125" style="139" customWidth="1"/>
    <col min="1014" max="1014" width="12.83984375" style="139" customWidth="1"/>
    <col min="1015" max="1015" width="0.83984375" style="139" customWidth="1"/>
    <col min="1016" max="1016" width="12.83984375" style="139" customWidth="1"/>
    <col min="1017" max="1262" width="8.83984375" style="139"/>
    <col min="1263" max="1263" width="85.578125" style="139" customWidth="1"/>
    <col min="1264" max="1264" width="12.83984375" style="139" customWidth="1"/>
    <col min="1265" max="1265" width="0.41796875" style="139" customWidth="1"/>
    <col min="1266" max="1266" width="12.83984375" style="139" customWidth="1"/>
    <col min="1267" max="1267" width="0.41796875" style="139" customWidth="1"/>
    <col min="1268" max="1268" width="12.83984375" style="139" customWidth="1"/>
    <col min="1269" max="1269" width="0.578125" style="139" customWidth="1"/>
    <col min="1270" max="1270" width="12.83984375" style="139" customWidth="1"/>
    <col min="1271" max="1271" width="0.83984375" style="139" customWidth="1"/>
    <col min="1272" max="1272" width="12.83984375" style="139" customWidth="1"/>
    <col min="1273" max="1518" width="8.83984375" style="139"/>
    <col min="1519" max="1519" width="85.578125" style="139" customWidth="1"/>
    <col min="1520" max="1520" width="12.83984375" style="139" customWidth="1"/>
    <col min="1521" max="1521" width="0.41796875" style="139" customWidth="1"/>
    <col min="1522" max="1522" width="12.83984375" style="139" customWidth="1"/>
    <col min="1523" max="1523" width="0.41796875" style="139" customWidth="1"/>
    <col min="1524" max="1524" width="12.83984375" style="139" customWidth="1"/>
    <col min="1525" max="1525" width="0.578125" style="139" customWidth="1"/>
    <col min="1526" max="1526" width="12.83984375" style="139" customWidth="1"/>
    <col min="1527" max="1527" width="0.83984375" style="139" customWidth="1"/>
    <col min="1528" max="1528" width="12.83984375" style="139" customWidth="1"/>
    <col min="1529" max="1774" width="8.83984375" style="139"/>
    <col min="1775" max="1775" width="85.578125" style="139" customWidth="1"/>
    <col min="1776" max="1776" width="12.83984375" style="139" customWidth="1"/>
    <col min="1777" max="1777" width="0.41796875" style="139" customWidth="1"/>
    <col min="1778" max="1778" width="12.83984375" style="139" customWidth="1"/>
    <col min="1779" max="1779" width="0.41796875" style="139" customWidth="1"/>
    <col min="1780" max="1780" width="12.83984375" style="139" customWidth="1"/>
    <col min="1781" max="1781" width="0.578125" style="139" customWidth="1"/>
    <col min="1782" max="1782" width="12.83984375" style="139" customWidth="1"/>
    <col min="1783" max="1783" width="0.83984375" style="139" customWidth="1"/>
    <col min="1784" max="1784" width="12.83984375" style="139" customWidth="1"/>
    <col min="1785" max="2030" width="8.83984375" style="139"/>
    <col min="2031" max="2031" width="85.578125" style="139" customWidth="1"/>
    <col min="2032" max="2032" width="12.83984375" style="139" customWidth="1"/>
    <col min="2033" max="2033" width="0.41796875" style="139" customWidth="1"/>
    <col min="2034" max="2034" width="12.83984375" style="139" customWidth="1"/>
    <col min="2035" max="2035" width="0.41796875" style="139" customWidth="1"/>
    <col min="2036" max="2036" width="12.83984375" style="139" customWidth="1"/>
    <col min="2037" max="2037" width="0.578125" style="139" customWidth="1"/>
    <col min="2038" max="2038" width="12.83984375" style="139" customWidth="1"/>
    <col min="2039" max="2039" width="0.83984375" style="139" customWidth="1"/>
    <col min="2040" max="2040" width="12.83984375" style="139" customWidth="1"/>
    <col min="2041" max="2286" width="8.83984375" style="139"/>
    <col min="2287" max="2287" width="85.578125" style="139" customWidth="1"/>
    <col min="2288" max="2288" width="12.83984375" style="139" customWidth="1"/>
    <col min="2289" max="2289" width="0.41796875" style="139" customWidth="1"/>
    <col min="2290" max="2290" width="12.83984375" style="139" customWidth="1"/>
    <col min="2291" max="2291" width="0.41796875" style="139" customWidth="1"/>
    <col min="2292" max="2292" width="12.83984375" style="139" customWidth="1"/>
    <col min="2293" max="2293" width="0.578125" style="139" customWidth="1"/>
    <col min="2294" max="2294" width="12.83984375" style="139" customWidth="1"/>
    <col min="2295" max="2295" width="0.83984375" style="139" customWidth="1"/>
    <col min="2296" max="2296" width="12.83984375" style="139" customWidth="1"/>
    <col min="2297" max="2542" width="8.83984375" style="139"/>
    <col min="2543" max="2543" width="85.578125" style="139" customWidth="1"/>
    <col min="2544" max="2544" width="12.83984375" style="139" customWidth="1"/>
    <col min="2545" max="2545" width="0.41796875" style="139" customWidth="1"/>
    <col min="2546" max="2546" width="12.83984375" style="139" customWidth="1"/>
    <col min="2547" max="2547" width="0.41796875" style="139" customWidth="1"/>
    <col min="2548" max="2548" width="12.83984375" style="139" customWidth="1"/>
    <col min="2549" max="2549" width="0.578125" style="139" customWidth="1"/>
    <col min="2550" max="2550" width="12.83984375" style="139" customWidth="1"/>
    <col min="2551" max="2551" width="0.83984375" style="139" customWidth="1"/>
    <col min="2552" max="2552" width="12.83984375" style="139" customWidth="1"/>
    <col min="2553" max="2798" width="8.83984375" style="139"/>
    <col min="2799" max="2799" width="85.578125" style="139" customWidth="1"/>
    <col min="2800" max="2800" width="12.83984375" style="139" customWidth="1"/>
    <col min="2801" max="2801" width="0.41796875" style="139" customWidth="1"/>
    <col min="2802" max="2802" width="12.83984375" style="139" customWidth="1"/>
    <col min="2803" max="2803" width="0.41796875" style="139" customWidth="1"/>
    <col min="2804" max="2804" width="12.83984375" style="139" customWidth="1"/>
    <col min="2805" max="2805" width="0.578125" style="139" customWidth="1"/>
    <col min="2806" max="2806" width="12.83984375" style="139" customWidth="1"/>
    <col min="2807" max="2807" width="0.83984375" style="139" customWidth="1"/>
    <col min="2808" max="2808" width="12.83984375" style="139" customWidth="1"/>
    <col min="2809" max="3054" width="8.83984375" style="139"/>
    <col min="3055" max="3055" width="85.578125" style="139" customWidth="1"/>
    <col min="3056" max="3056" width="12.83984375" style="139" customWidth="1"/>
    <col min="3057" max="3057" width="0.41796875" style="139" customWidth="1"/>
    <col min="3058" max="3058" width="12.83984375" style="139" customWidth="1"/>
    <col min="3059" max="3059" width="0.41796875" style="139" customWidth="1"/>
    <col min="3060" max="3060" width="12.83984375" style="139" customWidth="1"/>
    <col min="3061" max="3061" width="0.578125" style="139" customWidth="1"/>
    <col min="3062" max="3062" width="12.83984375" style="139" customWidth="1"/>
    <col min="3063" max="3063" width="0.83984375" style="139" customWidth="1"/>
    <col min="3064" max="3064" width="12.83984375" style="139" customWidth="1"/>
    <col min="3065" max="3310" width="8.83984375" style="139"/>
    <col min="3311" max="3311" width="85.578125" style="139" customWidth="1"/>
    <col min="3312" max="3312" width="12.83984375" style="139" customWidth="1"/>
    <col min="3313" max="3313" width="0.41796875" style="139" customWidth="1"/>
    <col min="3314" max="3314" width="12.83984375" style="139" customWidth="1"/>
    <col min="3315" max="3315" width="0.41796875" style="139" customWidth="1"/>
    <col min="3316" max="3316" width="12.83984375" style="139" customWidth="1"/>
    <col min="3317" max="3317" width="0.578125" style="139" customWidth="1"/>
    <col min="3318" max="3318" width="12.83984375" style="139" customWidth="1"/>
    <col min="3319" max="3319" width="0.83984375" style="139" customWidth="1"/>
    <col min="3320" max="3320" width="12.83984375" style="139" customWidth="1"/>
    <col min="3321" max="3566" width="8.83984375" style="139"/>
    <col min="3567" max="3567" width="85.578125" style="139" customWidth="1"/>
    <col min="3568" max="3568" width="12.83984375" style="139" customWidth="1"/>
    <col min="3569" max="3569" width="0.41796875" style="139" customWidth="1"/>
    <col min="3570" max="3570" width="12.83984375" style="139" customWidth="1"/>
    <col min="3571" max="3571" width="0.41796875" style="139" customWidth="1"/>
    <col min="3572" max="3572" width="12.83984375" style="139" customWidth="1"/>
    <col min="3573" max="3573" width="0.578125" style="139" customWidth="1"/>
    <col min="3574" max="3574" width="12.83984375" style="139" customWidth="1"/>
    <col min="3575" max="3575" width="0.83984375" style="139" customWidth="1"/>
    <col min="3576" max="3576" width="12.83984375" style="139" customWidth="1"/>
    <col min="3577" max="3822" width="8.83984375" style="139"/>
    <col min="3823" max="3823" width="85.578125" style="139" customWidth="1"/>
    <col min="3824" max="3824" width="12.83984375" style="139" customWidth="1"/>
    <col min="3825" max="3825" width="0.41796875" style="139" customWidth="1"/>
    <col min="3826" max="3826" width="12.83984375" style="139" customWidth="1"/>
    <col min="3827" max="3827" width="0.41796875" style="139" customWidth="1"/>
    <col min="3828" max="3828" width="12.83984375" style="139" customWidth="1"/>
    <col min="3829" max="3829" width="0.578125" style="139" customWidth="1"/>
    <col min="3830" max="3830" width="12.83984375" style="139" customWidth="1"/>
    <col min="3831" max="3831" width="0.83984375" style="139" customWidth="1"/>
    <col min="3832" max="3832" width="12.83984375" style="139" customWidth="1"/>
    <col min="3833" max="4078" width="8.83984375" style="139"/>
    <col min="4079" max="4079" width="85.578125" style="139" customWidth="1"/>
    <col min="4080" max="4080" width="12.83984375" style="139" customWidth="1"/>
    <col min="4081" max="4081" width="0.41796875" style="139" customWidth="1"/>
    <col min="4082" max="4082" width="12.83984375" style="139" customWidth="1"/>
    <col min="4083" max="4083" width="0.41796875" style="139" customWidth="1"/>
    <col min="4084" max="4084" width="12.83984375" style="139" customWidth="1"/>
    <col min="4085" max="4085" width="0.578125" style="139" customWidth="1"/>
    <col min="4086" max="4086" width="12.83984375" style="139" customWidth="1"/>
    <col min="4087" max="4087" width="0.83984375" style="139" customWidth="1"/>
    <col min="4088" max="4088" width="12.83984375" style="139" customWidth="1"/>
    <col min="4089" max="4334" width="8.83984375" style="139"/>
    <col min="4335" max="4335" width="85.578125" style="139" customWidth="1"/>
    <col min="4336" max="4336" width="12.83984375" style="139" customWidth="1"/>
    <col min="4337" max="4337" width="0.41796875" style="139" customWidth="1"/>
    <col min="4338" max="4338" width="12.83984375" style="139" customWidth="1"/>
    <col min="4339" max="4339" width="0.41796875" style="139" customWidth="1"/>
    <col min="4340" max="4340" width="12.83984375" style="139" customWidth="1"/>
    <col min="4341" max="4341" width="0.578125" style="139" customWidth="1"/>
    <col min="4342" max="4342" width="12.83984375" style="139" customWidth="1"/>
    <col min="4343" max="4343" width="0.83984375" style="139" customWidth="1"/>
    <col min="4344" max="4344" width="12.83984375" style="139" customWidth="1"/>
    <col min="4345" max="4590" width="8.83984375" style="139"/>
    <col min="4591" max="4591" width="85.578125" style="139" customWidth="1"/>
    <col min="4592" max="4592" width="12.83984375" style="139" customWidth="1"/>
    <col min="4593" max="4593" width="0.41796875" style="139" customWidth="1"/>
    <col min="4594" max="4594" width="12.83984375" style="139" customWidth="1"/>
    <col min="4595" max="4595" width="0.41796875" style="139" customWidth="1"/>
    <col min="4596" max="4596" width="12.83984375" style="139" customWidth="1"/>
    <col min="4597" max="4597" width="0.578125" style="139" customWidth="1"/>
    <col min="4598" max="4598" width="12.83984375" style="139" customWidth="1"/>
    <col min="4599" max="4599" width="0.83984375" style="139" customWidth="1"/>
    <col min="4600" max="4600" width="12.83984375" style="139" customWidth="1"/>
    <col min="4601" max="4846" width="8.83984375" style="139"/>
    <col min="4847" max="4847" width="85.578125" style="139" customWidth="1"/>
    <col min="4848" max="4848" width="12.83984375" style="139" customWidth="1"/>
    <col min="4849" max="4849" width="0.41796875" style="139" customWidth="1"/>
    <col min="4850" max="4850" width="12.83984375" style="139" customWidth="1"/>
    <col min="4851" max="4851" width="0.41796875" style="139" customWidth="1"/>
    <col min="4852" max="4852" width="12.83984375" style="139" customWidth="1"/>
    <col min="4853" max="4853" width="0.578125" style="139" customWidth="1"/>
    <col min="4854" max="4854" width="12.83984375" style="139" customWidth="1"/>
    <col min="4855" max="4855" width="0.83984375" style="139" customWidth="1"/>
    <col min="4856" max="4856" width="12.83984375" style="139" customWidth="1"/>
    <col min="4857" max="5102" width="8.83984375" style="139"/>
    <col min="5103" max="5103" width="85.578125" style="139" customWidth="1"/>
    <col min="5104" max="5104" width="12.83984375" style="139" customWidth="1"/>
    <col min="5105" max="5105" width="0.41796875" style="139" customWidth="1"/>
    <col min="5106" max="5106" width="12.83984375" style="139" customWidth="1"/>
    <col min="5107" max="5107" width="0.41796875" style="139" customWidth="1"/>
    <col min="5108" max="5108" width="12.83984375" style="139" customWidth="1"/>
    <col min="5109" max="5109" width="0.578125" style="139" customWidth="1"/>
    <col min="5110" max="5110" width="12.83984375" style="139" customWidth="1"/>
    <col min="5111" max="5111" width="0.83984375" style="139" customWidth="1"/>
    <col min="5112" max="5112" width="12.83984375" style="139" customWidth="1"/>
    <col min="5113" max="5358" width="8.83984375" style="139"/>
    <col min="5359" max="5359" width="85.578125" style="139" customWidth="1"/>
    <col min="5360" max="5360" width="12.83984375" style="139" customWidth="1"/>
    <col min="5361" max="5361" width="0.41796875" style="139" customWidth="1"/>
    <col min="5362" max="5362" width="12.83984375" style="139" customWidth="1"/>
    <col min="5363" max="5363" width="0.41796875" style="139" customWidth="1"/>
    <col min="5364" max="5364" width="12.83984375" style="139" customWidth="1"/>
    <col min="5365" max="5365" width="0.578125" style="139" customWidth="1"/>
    <col min="5366" max="5366" width="12.83984375" style="139" customWidth="1"/>
    <col min="5367" max="5367" width="0.83984375" style="139" customWidth="1"/>
    <col min="5368" max="5368" width="12.83984375" style="139" customWidth="1"/>
    <col min="5369" max="5614" width="8.83984375" style="139"/>
    <col min="5615" max="5615" width="85.578125" style="139" customWidth="1"/>
    <col min="5616" max="5616" width="12.83984375" style="139" customWidth="1"/>
    <col min="5617" max="5617" width="0.41796875" style="139" customWidth="1"/>
    <col min="5618" max="5618" width="12.83984375" style="139" customWidth="1"/>
    <col min="5619" max="5619" width="0.41796875" style="139" customWidth="1"/>
    <col min="5620" max="5620" width="12.83984375" style="139" customWidth="1"/>
    <col min="5621" max="5621" width="0.578125" style="139" customWidth="1"/>
    <col min="5622" max="5622" width="12.83984375" style="139" customWidth="1"/>
    <col min="5623" max="5623" width="0.83984375" style="139" customWidth="1"/>
    <col min="5624" max="5624" width="12.83984375" style="139" customWidth="1"/>
    <col min="5625" max="5870" width="8.83984375" style="139"/>
    <col min="5871" max="5871" width="85.578125" style="139" customWidth="1"/>
    <col min="5872" max="5872" width="12.83984375" style="139" customWidth="1"/>
    <col min="5873" max="5873" width="0.41796875" style="139" customWidth="1"/>
    <col min="5874" max="5874" width="12.83984375" style="139" customWidth="1"/>
    <col min="5875" max="5875" width="0.41796875" style="139" customWidth="1"/>
    <col min="5876" max="5876" width="12.83984375" style="139" customWidth="1"/>
    <col min="5877" max="5877" width="0.578125" style="139" customWidth="1"/>
    <col min="5878" max="5878" width="12.83984375" style="139" customWidth="1"/>
    <col min="5879" max="5879" width="0.83984375" style="139" customWidth="1"/>
    <col min="5880" max="5880" width="12.83984375" style="139" customWidth="1"/>
    <col min="5881" max="6126" width="8.83984375" style="139"/>
    <col min="6127" max="6127" width="85.578125" style="139" customWidth="1"/>
    <col min="6128" max="6128" width="12.83984375" style="139" customWidth="1"/>
    <col min="6129" max="6129" width="0.41796875" style="139" customWidth="1"/>
    <col min="6130" max="6130" width="12.83984375" style="139" customWidth="1"/>
    <col min="6131" max="6131" width="0.41796875" style="139" customWidth="1"/>
    <col min="6132" max="6132" width="12.83984375" style="139" customWidth="1"/>
    <col min="6133" max="6133" width="0.578125" style="139" customWidth="1"/>
    <col min="6134" max="6134" width="12.83984375" style="139" customWidth="1"/>
    <col min="6135" max="6135" width="0.83984375" style="139" customWidth="1"/>
    <col min="6136" max="6136" width="12.83984375" style="139" customWidth="1"/>
    <col min="6137" max="6382" width="8.83984375" style="139"/>
    <col min="6383" max="6383" width="85.578125" style="139" customWidth="1"/>
    <col min="6384" max="6384" width="12.83984375" style="139" customWidth="1"/>
    <col min="6385" max="6385" width="0.41796875" style="139" customWidth="1"/>
    <col min="6386" max="6386" width="12.83984375" style="139" customWidth="1"/>
    <col min="6387" max="6387" width="0.41796875" style="139" customWidth="1"/>
    <col min="6388" max="6388" width="12.83984375" style="139" customWidth="1"/>
    <col min="6389" max="6389" width="0.578125" style="139" customWidth="1"/>
    <col min="6390" max="6390" width="12.83984375" style="139" customWidth="1"/>
    <col min="6391" max="6391" width="0.83984375" style="139" customWidth="1"/>
    <col min="6392" max="6392" width="12.83984375" style="139" customWidth="1"/>
    <col min="6393" max="6638" width="8.83984375" style="139"/>
    <col min="6639" max="6639" width="85.578125" style="139" customWidth="1"/>
    <col min="6640" max="6640" width="12.83984375" style="139" customWidth="1"/>
    <col min="6641" max="6641" width="0.41796875" style="139" customWidth="1"/>
    <col min="6642" max="6642" width="12.83984375" style="139" customWidth="1"/>
    <col min="6643" max="6643" width="0.41796875" style="139" customWidth="1"/>
    <col min="6644" max="6644" width="12.83984375" style="139" customWidth="1"/>
    <col min="6645" max="6645" width="0.578125" style="139" customWidth="1"/>
    <col min="6646" max="6646" width="12.83984375" style="139" customWidth="1"/>
    <col min="6647" max="6647" width="0.83984375" style="139" customWidth="1"/>
    <col min="6648" max="6648" width="12.83984375" style="139" customWidth="1"/>
    <col min="6649" max="6894" width="8.83984375" style="139"/>
    <col min="6895" max="6895" width="85.578125" style="139" customWidth="1"/>
    <col min="6896" max="6896" width="12.83984375" style="139" customWidth="1"/>
    <col min="6897" max="6897" width="0.41796875" style="139" customWidth="1"/>
    <col min="6898" max="6898" width="12.83984375" style="139" customWidth="1"/>
    <col min="6899" max="6899" width="0.41796875" style="139" customWidth="1"/>
    <col min="6900" max="6900" width="12.83984375" style="139" customWidth="1"/>
    <col min="6901" max="6901" width="0.578125" style="139" customWidth="1"/>
    <col min="6902" max="6902" width="12.83984375" style="139" customWidth="1"/>
    <col min="6903" max="6903" width="0.83984375" style="139" customWidth="1"/>
    <col min="6904" max="6904" width="12.83984375" style="139" customWidth="1"/>
    <col min="6905" max="7150" width="8.83984375" style="139"/>
    <col min="7151" max="7151" width="85.578125" style="139" customWidth="1"/>
    <col min="7152" max="7152" width="12.83984375" style="139" customWidth="1"/>
    <col min="7153" max="7153" width="0.41796875" style="139" customWidth="1"/>
    <col min="7154" max="7154" width="12.83984375" style="139" customWidth="1"/>
    <col min="7155" max="7155" width="0.41796875" style="139" customWidth="1"/>
    <col min="7156" max="7156" width="12.83984375" style="139" customWidth="1"/>
    <col min="7157" max="7157" width="0.578125" style="139" customWidth="1"/>
    <col min="7158" max="7158" width="12.83984375" style="139" customWidth="1"/>
    <col min="7159" max="7159" width="0.83984375" style="139" customWidth="1"/>
    <col min="7160" max="7160" width="12.83984375" style="139" customWidth="1"/>
    <col min="7161" max="7406" width="8.83984375" style="139"/>
    <col min="7407" max="7407" width="85.578125" style="139" customWidth="1"/>
    <col min="7408" max="7408" width="12.83984375" style="139" customWidth="1"/>
    <col min="7409" max="7409" width="0.41796875" style="139" customWidth="1"/>
    <col min="7410" max="7410" width="12.83984375" style="139" customWidth="1"/>
    <col min="7411" max="7411" width="0.41796875" style="139" customWidth="1"/>
    <col min="7412" max="7412" width="12.83984375" style="139" customWidth="1"/>
    <col min="7413" max="7413" width="0.578125" style="139" customWidth="1"/>
    <col min="7414" max="7414" width="12.83984375" style="139" customWidth="1"/>
    <col min="7415" max="7415" width="0.83984375" style="139" customWidth="1"/>
    <col min="7416" max="7416" width="12.83984375" style="139" customWidth="1"/>
    <col min="7417" max="7662" width="8.83984375" style="139"/>
    <col min="7663" max="7663" width="85.578125" style="139" customWidth="1"/>
    <col min="7664" max="7664" width="12.83984375" style="139" customWidth="1"/>
    <col min="7665" max="7665" width="0.41796875" style="139" customWidth="1"/>
    <col min="7666" max="7666" width="12.83984375" style="139" customWidth="1"/>
    <col min="7667" max="7667" width="0.41796875" style="139" customWidth="1"/>
    <col min="7668" max="7668" width="12.83984375" style="139" customWidth="1"/>
    <col min="7669" max="7669" width="0.578125" style="139" customWidth="1"/>
    <col min="7670" max="7670" width="12.83984375" style="139" customWidth="1"/>
    <col min="7671" max="7671" width="0.83984375" style="139" customWidth="1"/>
    <col min="7672" max="7672" width="12.83984375" style="139" customWidth="1"/>
    <col min="7673" max="7918" width="8.83984375" style="139"/>
    <col min="7919" max="7919" width="85.578125" style="139" customWidth="1"/>
    <col min="7920" max="7920" width="12.83984375" style="139" customWidth="1"/>
    <col min="7921" max="7921" width="0.41796875" style="139" customWidth="1"/>
    <col min="7922" max="7922" width="12.83984375" style="139" customWidth="1"/>
    <col min="7923" max="7923" width="0.41796875" style="139" customWidth="1"/>
    <col min="7924" max="7924" width="12.83984375" style="139" customWidth="1"/>
    <col min="7925" max="7925" width="0.578125" style="139" customWidth="1"/>
    <col min="7926" max="7926" width="12.83984375" style="139" customWidth="1"/>
    <col min="7927" max="7927" width="0.83984375" style="139" customWidth="1"/>
    <col min="7928" max="7928" width="12.83984375" style="139" customWidth="1"/>
    <col min="7929" max="8174" width="8.83984375" style="139"/>
    <col min="8175" max="8175" width="85.578125" style="139" customWidth="1"/>
    <col min="8176" max="8176" width="12.83984375" style="139" customWidth="1"/>
    <col min="8177" max="8177" width="0.41796875" style="139" customWidth="1"/>
    <col min="8178" max="8178" width="12.83984375" style="139" customWidth="1"/>
    <col min="8179" max="8179" width="0.41796875" style="139" customWidth="1"/>
    <col min="8180" max="8180" width="12.83984375" style="139" customWidth="1"/>
    <col min="8181" max="8181" width="0.578125" style="139" customWidth="1"/>
    <col min="8182" max="8182" width="12.83984375" style="139" customWidth="1"/>
    <col min="8183" max="8183" width="0.83984375" style="139" customWidth="1"/>
    <col min="8184" max="8184" width="12.83984375" style="139" customWidth="1"/>
    <col min="8185" max="8430" width="8.83984375" style="139"/>
    <col min="8431" max="8431" width="85.578125" style="139" customWidth="1"/>
    <col min="8432" max="8432" width="12.83984375" style="139" customWidth="1"/>
    <col min="8433" max="8433" width="0.41796875" style="139" customWidth="1"/>
    <col min="8434" max="8434" width="12.83984375" style="139" customWidth="1"/>
    <col min="8435" max="8435" width="0.41796875" style="139" customWidth="1"/>
    <col min="8436" max="8436" width="12.83984375" style="139" customWidth="1"/>
    <col min="8437" max="8437" width="0.578125" style="139" customWidth="1"/>
    <col min="8438" max="8438" width="12.83984375" style="139" customWidth="1"/>
    <col min="8439" max="8439" width="0.83984375" style="139" customWidth="1"/>
    <col min="8440" max="8440" width="12.83984375" style="139" customWidth="1"/>
    <col min="8441" max="8686" width="8.83984375" style="139"/>
    <col min="8687" max="8687" width="85.578125" style="139" customWidth="1"/>
    <col min="8688" max="8688" width="12.83984375" style="139" customWidth="1"/>
    <col min="8689" max="8689" width="0.41796875" style="139" customWidth="1"/>
    <col min="8690" max="8690" width="12.83984375" style="139" customWidth="1"/>
    <col min="8691" max="8691" width="0.41796875" style="139" customWidth="1"/>
    <col min="8692" max="8692" width="12.83984375" style="139" customWidth="1"/>
    <col min="8693" max="8693" width="0.578125" style="139" customWidth="1"/>
    <col min="8694" max="8694" width="12.83984375" style="139" customWidth="1"/>
    <col min="8695" max="8695" width="0.83984375" style="139" customWidth="1"/>
    <col min="8696" max="8696" width="12.83984375" style="139" customWidth="1"/>
    <col min="8697" max="8942" width="8.83984375" style="139"/>
    <col min="8943" max="8943" width="85.578125" style="139" customWidth="1"/>
    <col min="8944" max="8944" width="12.83984375" style="139" customWidth="1"/>
    <col min="8945" max="8945" width="0.41796875" style="139" customWidth="1"/>
    <col min="8946" max="8946" width="12.83984375" style="139" customWidth="1"/>
    <col min="8947" max="8947" width="0.41796875" style="139" customWidth="1"/>
    <col min="8948" max="8948" width="12.83984375" style="139" customWidth="1"/>
    <col min="8949" max="8949" width="0.578125" style="139" customWidth="1"/>
    <col min="8950" max="8950" width="12.83984375" style="139" customWidth="1"/>
    <col min="8951" max="8951" width="0.83984375" style="139" customWidth="1"/>
    <col min="8952" max="8952" width="12.83984375" style="139" customWidth="1"/>
    <col min="8953" max="9198" width="8.83984375" style="139"/>
    <col min="9199" max="9199" width="85.578125" style="139" customWidth="1"/>
    <col min="9200" max="9200" width="12.83984375" style="139" customWidth="1"/>
    <col min="9201" max="9201" width="0.41796875" style="139" customWidth="1"/>
    <col min="9202" max="9202" width="12.83984375" style="139" customWidth="1"/>
    <col min="9203" max="9203" width="0.41796875" style="139" customWidth="1"/>
    <col min="9204" max="9204" width="12.83984375" style="139" customWidth="1"/>
    <col min="9205" max="9205" width="0.578125" style="139" customWidth="1"/>
    <col min="9206" max="9206" width="12.83984375" style="139" customWidth="1"/>
    <col min="9207" max="9207" width="0.83984375" style="139" customWidth="1"/>
    <col min="9208" max="9208" width="12.83984375" style="139" customWidth="1"/>
    <col min="9209" max="9454" width="8.83984375" style="139"/>
    <col min="9455" max="9455" width="85.578125" style="139" customWidth="1"/>
    <col min="9456" max="9456" width="12.83984375" style="139" customWidth="1"/>
    <col min="9457" max="9457" width="0.41796875" style="139" customWidth="1"/>
    <col min="9458" max="9458" width="12.83984375" style="139" customWidth="1"/>
    <col min="9459" max="9459" width="0.41796875" style="139" customWidth="1"/>
    <col min="9460" max="9460" width="12.83984375" style="139" customWidth="1"/>
    <col min="9461" max="9461" width="0.578125" style="139" customWidth="1"/>
    <col min="9462" max="9462" width="12.83984375" style="139" customWidth="1"/>
    <col min="9463" max="9463" width="0.83984375" style="139" customWidth="1"/>
    <col min="9464" max="9464" width="12.83984375" style="139" customWidth="1"/>
    <col min="9465" max="9710" width="8.83984375" style="139"/>
    <col min="9711" max="9711" width="85.578125" style="139" customWidth="1"/>
    <col min="9712" max="9712" width="12.83984375" style="139" customWidth="1"/>
    <col min="9713" max="9713" width="0.41796875" style="139" customWidth="1"/>
    <col min="9714" max="9714" width="12.83984375" style="139" customWidth="1"/>
    <col min="9715" max="9715" width="0.41796875" style="139" customWidth="1"/>
    <col min="9716" max="9716" width="12.83984375" style="139" customWidth="1"/>
    <col min="9717" max="9717" width="0.578125" style="139" customWidth="1"/>
    <col min="9718" max="9718" width="12.83984375" style="139" customWidth="1"/>
    <col min="9719" max="9719" width="0.83984375" style="139" customWidth="1"/>
    <col min="9720" max="9720" width="12.83984375" style="139" customWidth="1"/>
    <col min="9721" max="9966" width="8.83984375" style="139"/>
    <col min="9967" max="9967" width="85.578125" style="139" customWidth="1"/>
    <col min="9968" max="9968" width="12.83984375" style="139" customWidth="1"/>
    <col min="9969" max="9969" width="0.41796875" style="139" customWidth="1"/>
    <col min="9970" max="9970" width="12.83984375" style="139" customWidth="1"/>
    <col min="9971" max="9971" width="0.41796875" style="139" customWidth="1"/>
    <col min="9972" max="9972" width="12.83984375" style="139" customWidth="1"/>
    <col min="9973" max="9973" width="0.578125" style="139" customWidth="1"/>
    <col min="9974" max="9974" width="12.83984375" style="139" customWidth="1"/>
    <col min="9975" max="9975" width="0.83984375" style="139" customWidth="1"/>
    <col min="9976" max="9976" width="12.83984375" style="139" customWidth="1"/>
    <col min="9977" max="10222" width="8.83984375" style="139"/>
    <col min="10223" max="10223" width="85.578125" style="139" customWidth="1"/>
    <col min="10224" max="10224" width="12.83984375" style="139" customWidth="1"/>
    <col min="10225" max="10225" width="0.41796875" style="139" customWidth="1"/>
    <col min="10226" max="10226" width="12.83984375" style="139" customWidth="1"/>
    <col min="10227" max="10227" width="0.41796875" style="139" customWidth="1"/>
    <col min="10228" max="10228" width="12.83984375" style="139" customWidth="1"/>
    <col min="10229" max="10229" width="0.578125" style="139" customWidth="1"/>
    <col min="10230" max="10230" width="12.83984375" style="139" customWidth="1"/>
    <col min="10231" max="10231" width="0.83984375" style="139" customWidth="1"/>
    <col min="10232" max="10232" width="12.83984375" style="139" customWidth="1"/>
    <col min="10233" max="10478" width="8.83984375" style="139"/>
    <col min="10479" max="10479" width="85.578125" style="139" customWidth="1"/>
    <col min="10480" max="10480" width="12.83984375" style="139" customWidth="1"/>
    <col min="10481" max="10481" width="0.41796875" style="139" customWidth="1"/>
    <col min="10482" max="10482" width="12.83984375" style="139" customWidth="1"/>
    <col min="10483" max="10483" width="0.41796875" style="139" customWidth="1"/>
    <col min="10484" max="10484" width="12.83984375" style="139" customWidth="1"/>
    <col min="10485" max="10485" width="0.578125" style="139" customWidth="1"/>
    <col min="10486" max="10486" width="12.83984375" style="139" customWidth="1"/>
    <col min="10487" max="10487" width="0.83984375" style="139" customWidth="1"/>
    <col min="10488" max="10488" width="12.83984375" style="139" customWidth="1"/>
    <col min="10489" max="10734" width="8.83984375" style="139"/>
    <col min="10735" max="10735" width="85.578125" style="139" customWidth="1"/>
    <col min="10736" max="10736" width="12.83984375" style="139" customWidth="1"/>
    <col min="10737" max="10737" width="0.41796875" style="139" customWidth="1"/>
    <col min="10738" max="10738" width="12.83984375" style="139" customWidth="1"/>
    <col min="10739" max="10739" width="0.41796875" style="139" customWidth="1"/>
    <col min="10740" max="10740" width="12.83984375" style="139" customWidth="1"/>
    <col min="10741" max="10741" width="0.578125" style="139" customWidth="1"/>
    <col min="10742" max="10742" width="12.83984375" style="139" customWidth="1"/>
    <col min="10743" max="10743" width="0.83984375" style="139" customWidth="1"/>
    <col min="10744" max="10744" width="12.83984375" style="139" customWidth="1"/>
    <col min="10745" max="10990" width="8.83984375" style="139"/>
    <col min="10991" max="10991" width="85.578125" style="139" customWidth="1"/>
    <col min="10992" max="10992" width="12.83984375" style="139" customWidth="1"/>
    <col min="10993" max="10993" width="0.41796875" style="139" customWidth="1"/>
    <col min="10994" max="10994" width="12.83984375" style="139" customWidth="1"/>
    <col min="10995" max="10995" width="0.41796875" style="139" customWidth="1"/>
    <col min="10996" max="10996" width="12.83984375" style="139" customWidth="1"/>
    <col min="10997" max="10997" width="0.578125" style="139" customWidth="1"/>
    <col min="10998" max="10998" width="12.83984375" style="139" customWidth="1"/>
    <col min="10999" max="10999" width="0.83984375" style="139" customWidth="1"/>
    <col min="11000" max="11000" width="12.83984375" style="139" customWidth="1"/>
    <col min="11001" max="11246" width="8.83984375" style="139"/>
    <col min="11247" max="11247" width="85.578125" style="139" customWidth="1"/>
    <col min="11248" max="11248" width="12.83984375" style="139" customWidth="1"/>
    <col min="11249" max="11249" width="0.41796875" style="139" customWidth="1"/>
    <col min="11250" max="11250" width="12.83984375" style="139" customWidth="1"/>
    <col min="11251" max="11251" width="0.41796875" style="139" customWidth="1"/>
    <col min="11252" max="11252" width="12.83984375" style="139" customWidth="1"/>
    <col min="11253" max="11253" width="0.578125" style="139" customWidth="1"/>
    <col min="11254" max="11254" width="12.83984375" style="139" customWidth="1"/>
    <col min="11255" max="11255" width="0.83984375" style="139" customWidth="1"/>
    <col min="11256" max="11256" width="12.83984375" style="139" customWidth="1"/>
    <col min="11257" max="11502" width="8.83984375" style="139"/>
    <col min="11503" max="11503" width="85.578125" style="139" customWidth="1"/>
    <col min="11504" max="11504" width="12.83984375" style="139" customWidth="1"/>
    <col min="11505" max="11505" width="0.41796875" style="139" customWidth="1"/>
    <col min="11506" max="11506" width="12.83984375" style="139" customWidth="1"/>
    <col min="11507" max="11507" width="0.41796875" style="139" customWidth="1"/>
    <col min="11508" max="11508" width="12.83984375" style="139" customWidth="1"/>
    <col min="11509" max="11509" width="0.578125" style="139" customWidth="1"/>
    <col min="11510" max="11510" width="12.83984375" style="139" customWidth="1"/>
    <col min="11511" max="11511" width="0.83984375" style="139" customWidth="1"/>
    <col min="11512" max="11512" width="12.83984375" style="139" customWidth="1"/>
    <col min="11513" max="11758" width="8.83984375" style="139"/>
    <col min="11759" max="11759" width="85.578125" style="139" customWidth="1"/>
    <col min="11760" max="11760" width="12.83984375" style="139" customWidth="1"/>
    <col min="11761" max="11761" width="0.41796875" style="139" customWidth="1"/>
    <col min="11762" max="11762" width="12.83984375" style="139" customWidth="1"/>
    <col min="11763" max="11763" width="0.41796875" style="139" customWidth="1"/>
    <col min="11764" max="11764" width="12.83984375" style="139" customWidth="1"/>
    <col min="11765" max="11765" width="0.578125" style="139" customWidth="1"/>
    <col min="11766" max="11766" width="12.83984375" style="139" customWidth="1"/>
    <col min="11767" max="11767" width="0.83984375" style="139" customWidth="1"/>
    <col min="11768" max="11768" width="12.83984375" style="139" customWidth="1"/>
    <col min="11769" max="12014" width="8.83984375" style="139"/>
    <col min="12015" max="12015" width="85.578125" style="139" customWidth="1"/>
    <col min="12016" max="12016" width="12.83984375" style="139" customWidth="1"/>
    <col min="12017" max="12017" width="0.41796875" style="139" customWidth="1"/>
    <col min="12018" max="12018" width="12.83984375" style="139" customWidth="1"/>
    <col min="12019" max="12019" width="0.41796875" style="139" customWidth="1"/>
    <col min="12020" max="12020" width="12.83984375" style="139" customWidth="1"/>
    <col min="12021" max="12021" width="0.578125" style="139" customWidth="1"/>
    <col min="12022" max="12022" width="12.83984375" style="139" customWidth="1"/>
    <col min="12023" max="12023" width="0.83984375" style="139" customWidth="1"/>
    <col min="12024" max="12024" width="12.83984375" style="139" customWidth="1"/>
    <col min="12025" max="12270" width="8.83984375" style="139"/>
    <col min="12271" max="12271" width="85.578125" style="139" customWidth="1"/>
    <col min="12272" max="12272" width="12.83984375" style="139" customWidth="1"/>
    <col min="12273" max="12273" width="0.41796875" style="139" customWidth="1"/>
    <col min="12274" max="12274" width="12.83984375" style="139" customWidth="1"/>
    <col min="12275" max="12275" width="0.41796875" style="139" customWidth="1"/>
    <col min="12276" max="12276" width="12.83984375" style="139" customWidth="1"/>
    <col min="12277" max="12277" width="0.578125" style="139" customWidth="1"/>
    <col min="12278" max="12278" width="12.83984375" style="139" customWidth="1"/>
    <col min="12279" max="12279" width="0.83984375" style="139" customWidth="1"/>
    <col min="12280" max="12280" width="12.83984375" style="139" customWidth="1"/>
    <col min="12281" max="12526" width="8.83984375" style="139"/>
    <col min="12527" max="12527" width="85.578125" style="139" customWidth="1"/>
    <col min="12528" max="12528" width="12.83984375" style="139" customWidth="1"/>
    <col min="12529" max="12529" width="0.41796875" style="139" customWidth="1"/>
    <col min="12530" max="12530" width="12.83984375" style="139" customWidth="1"/>
    <col min="12531" max="12531" width="0.41796875" style="139" customWidth="1"/>
    <col min="12532" max="12532" width="12.83984375" style="139" customWidth="1"/>
    <col min="12533" max="12533" width="0.578125" style="139" customWidth="1"/>
    <col min="12534" max="12534" width="12.83984375" style="139" customWidth="1"/>
    <col min="12535" max="12535" width="0.83984375" style="139" customWidth="1"/>
    <col min="12536" max="12536" width="12.83984375" style="139" customWidth="1"/>
    <col min="12537" max="12782" width="8.83984375" style="139"/>
    <col min="12783" max="12783" width="85.578125" style="139" customWidth="1"/>
    <col min="12784" max="12784" width="12.83984375" style="139" customWidth="1"/>
    <col min="12785" max="12785" width="0.41796875" style="139" customWidth="1"/>
    <col min="12786" max="12786" width="12.83984375" style="139" customWidth="1"/>
    <col min="12787" max="12787" width="0.41796875" style="139" customWidth="1"/>
    <col min="12788" max="12788" width="12.83984375" style="139" customWidth="1"/>
    <col min="12789" max="12789" width="0.578125" style="139" customWidth="1"/>
    <col min="12790" max="12790" width="12.83984375" style="139" customWidth="1"/>
    <col min="12791" max="12791" width="0.83984375" style="139" customWidth="1"/>
    <col min="12792" max="12792" width="12.83984375" style="139" customWidth="1"/>
    <col min="12793" max="13038" width="8.83984375" style="139"/>
    <col min="13039" max="13039" width="85.578125" style="139" customWidth="1"/>
    <col min="13040" max="13040" width="12.83984375" style="139" customWidth="1"/>
    <col min="13041" max="13041" width="0.41796875" style="139" customWidth="1"/>
    <col min="13042" max="13042" width="12.83984375" style="139" customWidth="1"/>
    <col min="13043" max="13043" width="0.41796875" style="139" customWidth="1"/>
    <col min="13044" max="13044" width="12.83984375" style="139" customWidth="1"/>
    <col min="13045" max="13045" width="0.578125" style="139" customWidth="1"/>
    <col min="13046" max="13046" width="12.83984375" style="139" customWidth="1"/>
    <col min="13047" max="13047" width="0.83984375" style="139" customWidth="1"/>
    <col min="13048" max="13048" width="12.83984375" style="139" customWidth="1"/>
    <col min="13049" max="13294" width="8.83984375" style="139"/>
    <col min="13295" max="13295" width="85.578125" style="139" customWidth="1"/>
    <col min="13296" max="13296" width="12.83984375" style="139" customWidth="1"/>
    <col min="13297" max="13297" width="0.41796875" style="139" customWidth="1"/>
    <col min="13298" max="13298" width="12.83984375" style="139" customWidth="1"/>
    <col min="13299" max="13299" width="0.41796875" style="139" customWidth="1"/>
    <col min="13300" max="13300" width="12.83984375" style="139" customWidth="1"/>
    <col min="13301" max="13301" width="0.578125" style="139" customWidth="1"/>
    <col min="13302" max="13302" width="12.83984375" style="139" customWidth="1"/>
    <col min="13303" max="13303" width="0.83984375" style="139" customWidth="1"/>
    <col min="13304" max="13304" width="12.83984375" style="139" customWidth="1"/>
    <col min="13305" max="13550" width="8.83984375" style="139"/>
    <col min="13551" max="13551" width="85.578125" style="139" customWidth="1"/>
    <col min="13552" max="13552" width="12.83984375" style="139" customWidth="1"/>
    <col min="13553" max="13553" width="0.41796875" style="139" customWidth="1"/>
    <col min="13554" max="13554" width="12.83984375" style="139" customWidth="1"/>
    <col min="13555" max="13555" width="0.41796875" style="139" customWidth="1"/>
    <col min="13556" max="13556" width="12.83984375" style="139" customWidth="1"/>
    <col min="13557" max="13557" width="0.578125" style="139" customWidth="1"/>
    <col min="13558" max="13558" width="12.83984375" style="139" customWidth="1"/>
    <col min="13559" max="13559" width="0.83984375" style="139" customWidth="1"/>
    <col min="13560" max="13560" width="12.83984375" style="139" customWidth="1"/>
    <col min="13561" max="13806" width="8.83984375" style="139"/>
    <col min="13807" max="13807" width="85.578125" style="139" customWidth="1"/>
    <col min="13808" max="13808" width="12.83984375" style="139" customWidth="1"/>
    <col min="13809" max="13809" width="0.41796875" style="139" customWidth="1"/>
    <col min="13810" max="13810" width="12.83984375" style="139" customWidth="1"/>
    <col min="13811" max="13811" width="0.41796875" style="139" customWidth="1"/>
    <col min="13812" max="13812" width="12.83984375" style="139" customWidth="1"/>
    <col min="13813" max="13813" width="0.578125" style="139" customWidth="1"/>
    <col min="13814" max="13814" width="12.83984375" style="139" customWidth="1"/>
    <col min="13815" max="13815" width="0.83984375" style="139" customWidth="1"/>
    <col min="13816" max="13816" width="12.83984375" style="139" customWidth="1"/>
    <col min="13817" max="14062" width="8.83984375" style="139"/>
    <col min="14063" max="14063" width="85.578125" style="139" customWidth="1"/>
    <col min="14064" max="14064" width="12.83984375" style="139" customWidth="1"/>
    <col min="14065" max="14065" width="0.41796875" style="139" customWidth="1"/>
    <col min="14066" max="14066" width="12.83984375" style="139" customWidth="1"/>
    <col min="14067" max="14067" width="0.41796875" style="139" customWidth="1"/>
    <col min="14068" max="14068" width="12.83984375" style="139" customWidth="1"/>
    <col min="14069" max="14069" width="0.578125" style="139" customWidth="1"/>
    <col min="14070" max="14070" width="12.83984375" style="139" customWidth="1"/>
    <col min="14071" max="14071" width="0.83984375" style="139" customWidth="1"/>
    <col min="14072" max="14072" width="12.83984375" style="139" customWidth="1"/>
    <col min="14073" max="14318" width="8.83984375" style="139"/>
    <col min="14319" max="14319" width="85.578125" style="139" customWidth="1"/>
    <col min="14320" max="14320" width="12.83984375" style="139" customWidth="1"/>
    <col min="14321" max="14321" width="0.41796875" style="139" customWidth="1"/>
    <col min="14322" max="14322" width="12.83984375" style="139" customWidth="1"/>
    <col min="14323" max="14323" width="0.41796875" style="139" customWidth="1"/>
    <col min="14324" max="14324" width="12.83984375" style="139" customWidth="1"/>
    <col min="14325" max="14325" width="0.578125" style="139" customWidth="1"/>
    <col min="14326" max="14326" width="12.83984375" style="139" customWidth="1"/>
    <col min="14327" max="14327" width="0.83984375" style="139" customWidth="1"/>
    <col min="14328" max="14328" width="12.83984375" style="139" customWidth="1"/>
    <col min="14329" max="14574" width="8.83984375" style="139"/>
    <col min="14575" max="14575" width="85.578125" style="139" customWidth="1"/>
    <col min="14576" max="14576" width="12.83984375" style="139" customWidth="1"/>
    <col min="14577" max="14577" width="0.41796875" style="139" customWidth="1"/>
    <col min="14578" max="14578" width="12.83984375" style="139" customWidth="1"/>
    <col min="14579" max="14579" width="0.41796875" style="139" customWidth="1"/>
    <col min="14580" max="14580" width="12.83984375" style="139" customWidth="1"/>
    <col min="14581" max="14581" width="0.578125" style="139" customWidth="1"/>
    <col min="14582" max="14582" width="12.83984375" style="139" customWidth="1"/>
    <col min="14583" max="14583" width="0.83984375" style="139" customWidth="1"/>
    <col min="14584" max="14584" width="12.83984375" style="139" customWidth="1"/>
    <col min="14585" max="14830" width="8.83984375" style="139"/>
    <col min="14831" max="14831" width="85.578125" style="139" customWidth="1"/>
    <col min="14832" max="14832" width="12.83984375" style="139" customWidth="1"/>
    <col min="14833" max="14833" width="0.41796875" style="139" customWidth="1"/>
    <col min="14834" max="14834" width="12.83984375" style="139" customWidth="1"/>
    <col min="14835" max="14835" width="0.41796875" style="139" customWidth="1"/>
    <col min="14836" max="14836" width="12.83984375" style="139" customWidth="1"/>
    <col min="14837" max="14837" width="0.578125" style="139" customWidth="1"/>
    <col min="14838" max="14838" width="12.83984375" style="139" customWidth="1"/>
    <col min="14839" max="14839" width="0.83984375" style="139" customWidth="1"/>
    <col min="14840" max="14840" width="12.83984375" style="139" customWidth="1"/>
    <col min="14841" max="15086" width="8.83984375" style="139"/>
    <col min="15087" max="15087" width="85.578125" style="139" customWidth="1"/>
    <col min="15088" max="15088" width="12.83984375" style="139" customWidth="1"/>
    <col min="15089" max="15089" width="0.41796875" style="139" customWidth="1"/>
    <col min="15090" max="15090" width="12.83984375" style="139" customWidth="1"/>
    <col min="15091" max="15091" width="0.41796875" style="139" customWidth="1"/>
    <col min="15092" max="15092" width="12.83984375" style="139" customWidth="1"/>
    <col min="15093" max="15093" width="0.578125" style="139" customWidth="1"/>
    <col min="15094" max="15094" width="12.83984375" style="139" customWidth="1"/>
    <col min="15095" max="15095" width="0.83984375" style="139" customWidth="1"/>
    <col min="15096" max="15096" width="12.83984375" style="139" customWidth="1"/>
    <col min="15097" max="15342" width="8.83984375" style="139"/>
    <col min="15343" max="15343" width="85.578125" style="139" customWidth="1"/>
    <col min="15344" max="15344" width="12.83984375" style="139" customWidth="1"/>
    <col min="15345" max="15345" width="0.41796875" style="139" customWidth="1"/>
    <col min="15346" max="15346" width="12.83984375" style="139" customWidth="1"/>
    <col min="15347" max="15347" width="0.41796875" style="139" customWidth="1"/>
    <col min="15348" max="15348" width="12.83984375" style="139" customWidth="1"/>
    <col min="15349" max="15349" width="0.578125" style="139" customWidth="1"/>
    <col min="15350" max="15350" width="12.83984375" style="139" customWidth="1"/>
    <col min="15351" max="15351" width="0.83984375" style="139" customWidth="1"/>
    <col min="15352" max="15352" width="12.83984375" style="139" customWidth="1"/>
    <col min="15353" max="15598" width="8.83984375" style="139"/>
    <col min="15599" max="15599" width="85.578125" style="139" customWidth="1"/>
    <col min="15600" max="15600" width="12.83984375" style="139" customWidth="1"/>
    <col min="15601" max="15601" width="0.41796875" style="139" customWidth="1"/>
    <col min="15602" max="15602" width="12.83984375" style="139" customWidth="1"/>
    <col min="15603" max="15603" width="0.41796875" style="139" customWidth="1"/>
    <col min="15604" max="15604" width="12.83984375" style="139" customWidth="1"/>
    <col min="15605" max="15605" width="0.578125" style="139" customWidth="1"/>
    <col min="15606" max="15606" width="12.83984375" style="139" customWidth="1"/>
    <col min="15607" max="15607" width="0.83984375" style="139" customWidth="1"/>
    <col min="15608" max="15608" width="12.83984375" style="139" customWidth="1"/>
    <col min="15609" max="15854" width="8.83984375" style="139"/>
    <col min="15855" max="15855" width="85.578125" style="139" customWidth="1"/>
    <col min="15856" max="15856" width="12.83984375" style="139" customWidth="1"/>
    <col min="15857" max="15857" width="0.41796875" style="139" customWidth="1"/>
    <col min="15858" max="15858" width="12.83984375" style="139" customWidth="1"/>
    <col min="15859" max="15859" width="0.41796875" style="139" customWidth="1"/>
    <col min="15860" max="15860" width="12.83984375" style="139" customWidth="1"/>
    <col min="15861" max="15861" width="0.578125" style="139" customWidth="1"/>
    <col min="15862" max="15862" width="12.83984375" style="139" customWidth="1"/>
    <col min="15863" max="15863" width="0.83984375" style="139" customWidth="1"/>
    <col min="15864" max="15864" width="12.83984375" style="139" customWidth="1"/>
    <col min="15865" max="16110" width="8.83984375" style="139"/>
    <col min="16111" max="16111" width="85.578125" style="139" customWidth="1"/>
    <col min="16112" max="16112" width="12.83984375" style="139" customWidth="1"/>
    <col min="16113" max="16113" width="0.41796875" style="139" customWidth="1"/>
    <col min="16114" max="16114" width="12.83984375" style="139" customWidth="1"/>
    <col min="16115" max="16115" width="0.41796875" style="139" customWidth="1"/>
    <col min="16116" max="16116" width="12.83984375" style="139" customWidth="1"/>
    <col min="16117" max="16117" width="0.578125" style="139" customWidth="1"/>
    <col min="16118" max="16118" width="12.83984375" style="139" customWidth="1"/>
    <col min="16119" max="16119" width="0.83984375" style="139" customWidth="1"/>
    <col min="16120" max="16120" width="12.83984375" style="139" customWidth="1"/>
    <col min="16121" max="16384" width="8.83984375" style="139"/>
  </cols>
  <sheetData>
    <row r="1" spans="1:27" ht="23.25" customHeight="1" x14ac:dyDescent="0.55000000000000004">
      <c r="A1" s="217" t="s">
        <v>86</v>
      </c>
      <c r="B1" s="217"/>
      <c r="C1" s="208"/>
    </row>
    <row r="2" spans="1:27" s="142" customFormat="1" ht="15" x14ac:dyDescent="0.5">
      <c r="A2" s="196"/>
      <c r="B2" s="197">
        <f>+'I.C.'!E2</f>
        <v>43830</v>
      </c>
      <c r="C2" s="209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s="145" customFormat="1" ht="15" x14ac:dyDescent="0.55000000000000004">
      <c r="A3" s="204"/>
      <c r="B3" s="205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5.3" x14ac:dyDescent="0.55000000000000004">
      <c r="A4" s="198" t="s">
        <v>87</v>
      </c>
      <c r="B4" s="199">
        <f>+'CE RICL'!F39</f>
        <v>3.1891205533449027E-2</v>
      </c>
      <c r="C4" s="146">
        <f>+'CE RICL'!G44</f>
        <v>0</v>
      </c>
    </row>
    <row r="5" spans="1:27" ht="15.3" x14ac:dyDescent="0.55000000000000004">
      <c r="A5" s="198"/>
      <c r="B5" s="199"/>
      <c r="C5" s="146"/>
    </row>
    <row r="6" spans="1:27" ht="15.3" x14ac:dyDescent="0.55000000000000004">
      <c r="A6" s="198" t="s">
        <v>90</v>
      </c>
      <c r="B6" s="200">
        <f>+'CE RICL'!E3/AVERAGE('I.C.'!C8,'I.C.'!E8)</f>
        <v>2.7435447360465095</v>
      </c>
      <c r="C6" s="146"/>
    </row>
    <row r="7" spans="1:27" ht="15.3" x14ac:dyDescent="0.55000000000000004">
      <c r="A7" s="198"/>
      <c r="B7" s="199"/>
      <c r="C7" s="146"/>
    </row>
    <row r="8" spans="1:27" ht="15.3" x14ac:dyDescent="0.55000000000000004">
      <c r="A8" s="198" t="s">
        <v>88</v>
      </c>
      <c r="B8" s="199">
        <f>+'CE RICL'!E39/AVERAGE('I.C.'!E8,'I.C.'!C8)</f>
        <v>8.7494949067471392E-2</v>
      </c>
      <c r="C8" s="146">
        <f>+'CE RICL'!F39/'I.C.'!F8</f>
        <v>3.1891205533449027E-2</v>
      </c>
    </row>
    <row r="9" spans="1:27" ht="15.3" x14ac:dyDescent="0.55000000000000004">
      <c r="A9" s="198"/>
      <c r="B9" s="199"/>
      <c r="C9" s="146"/>
    </row>
    <row r="10" spans="1:27" ht="15.3" x14ac:dyDescent="0.55000000000000004">
      <c r="A10" s="198" t="s">
        <v>91</v>
      </c>
      <c r="B10" s="199">
        <f>+'CE RICL'!E54/(AVERAGE('I.C.'!C18,'I.C.'!E18))</f>
        <v>0.17024938526190314</v>
      </c>
      <c r="C10" s="146"/>
    </row>
    <row r="11" spans="1:27" ht="15.3" x14ac:dyDescent="0.55000000000000004">
      <c r="A11" s="198"/>
      <c r="B11" s="199"/>
      <c r="C11" s="146"/>
    </row>
    <row r="12" spans="1:27" ht="15.3" x14ac:dyDescent="0.55000000000000004">
      <c r="A12" s="198" t="s">
        <v>122</v>
      </c>
      <c r="B12" s="201">
        <f>+AVERAGE('I.C.'!E13,'I.C.'!C13)/AVERAGE('I.C.'!E18,'I.C.'!C18)</f>
        <v>4.3569783730117626</v>
      </c>
      <c r="C12" s="147">
        <f>+'I.C.'!F20/'I.C.'!F15</f>
        <v>0</v>
      </c>
    </row>
    <row r="13" spans="1:27" ht="15.3" x14ac:dyDescent="0.55000000000000004">
      <c r="A13" s="202"/>
      <c r="B13" s="203"/>
      <c r="C13" s="148"/>
    </row>
    <row r="14" spans="1:27" ht="15.3" x14ac:dyDescent="0.55000000000000004">
      <c r="A14" s="198" t="s">
        <v>89</v>
      </c>
      <c r="B14" s="199">
        <f>-'CE RICL'!E41/AVERAGE('I.C.'!C13,'I.C.'!E13)</f>
        <v>4.0744077304566868E-2</v>
      </c>
      <c r="C14" s="146">
        <f>-'CE RICL'!F47/'I.C.'!F15</f>
        <v>0</v>
      </c>
    </row>
    <row r="15" spans="1:27" ht="15.3" x14ac:dyDescent="0.55000000000000004">
      <c r="A15" s="198"/>
      <c r="B15" s="199"/>
      <c r="C15" s="146"/>
    </row>
    <row r="16" spans="1:27" ht="15.3" x14ac:dyDescent="0.55000000000000004">
      <c r="A16" s="198" t="s">
        <v>121</v>
      </c>
      <c r="B16" s="199">
        <f>-'CE RICL'!E50/'CE RICL'!E48</f>
        <v>0.42895628654814466</v>
      </c>
      <c r="C16" s="146"/>
    </row>
    <row r="17" spans="1:4" ht="15.3" x14ac:dyDescent="0.55000000000000004">
      <c r="A17" s="198"/>
      <c r="B17" s="199"/>
      <c r="C17" s="146"/>
    </row>
    <row r="18" spans="1:4" ht="15.3" x14ac:dyDescent="0.55000000000000004">
      <c r="A18" s="198" t="s">
        <v>123</v>
      </c>
      <c r="B18" s="201">
        <f>+AVERAGE(('I.C.'!C13+'I.C.'!C15),('I.C.'!E15+'I.C.'!E13))/AVERAGE('I.C.'!E18,'I.C.'!C18)</f>
        <v>4.4364084872901</v>
      </c>
      <c r="C18" s="147" t="e">
        <f>+'I.C.'!F26/'I.C.'!F21</f>
        <v>#DIV/0!</v>
      </c>
    </row>
    <row r="19" spans="1:4" ht="15.3" x14ac:dyDescent="0.55000000000000004">
      <c r="A19" s="202"/>
      <c r="B19" s="203"/>
      <c r="C19" s="148"/>
    </row>
    <row r="20" spans="1:4" ht="15.3" x14ac:dyDescent="0.55000000000000004">
      <c r="A20" s="198" t="s">
        <v>125</v>
      </c>
      <c r="B20" s="199">
        <f>-'CE RICL'!E41/AVERAGE(('I.C.'!C15+'I.C.'!C13),('I.C.'!E13+'I.C.'!E15))</f>
        <v>4.0014589313156948E-2</v>
      </c>
      <c r="C20" s="146" t="e">
        <f>-'CE RICL'!F53/'I.C.'!F21</f>
        <v>#DIV/0!</v>
      </c>
    </row>
    <row r="21" spans="1:4" s="140" customFormat="1" x14ac:dyDescent="0.55000000000000004">
      <c r="A21" s="210"/>
      <c r="B21" s="210"/>
    </row>
    <row r="22" spans="1:4" ht="15.3" x14ac:dyDescent="0.55000000000000004">
      <c r="A22" s="198" t="s">
        <v>91</v>
      </c>
      <c r="B22" s="199">
        <f>+(B8+(B8-B20)*B18)*(1-B16)</f>
        <v>0.17024938526190311</v>
      </c>
      <c r="C22" s="146"/>
      <c r="D22" s="211" t="s">
        <v>124</v>
      </c>
    </row>
    <row r="23" spans="1:4" s="140" customFormat="1" x14ac:dyDescent="0.55000000000000004"/>
    <row r="24" spans="1:4" s="140" customFormat="1" x14ac:dyDescent="0.55000000000000004"/>
    <row r="25" spans="1:4" s="140" customFormat="1" x14ac:dyDescent="0.55000000000000004"/>
    <row r="26" spans="1:4" s="140" customFormat="1" x14ac:dyDescent="0.55000000000000004"/>
    <row r="27" spans="1:4" s="140" customFormat="1" x14ac:dyDescent="0.55000000000000004"/>
    <row r="28" spans="1:4" s="140" customFormat="1" x14ac:dyDescent="0.55000000000000004"/>
    <row r="29" spans="1:4" s="140" customFormat="1" x14ac:dyDescent="0.55000000000000004"/>
    <row r="30" spans="1:4" s="140" customFormat="1" x14ac:dyDescent="0.55000000000000004"/>
    <row r="31" spans="1:4" s="140" customFormat="1" x14ac:dyDescent="0.55000000000000004"/>
    <row r="32" spans="1:4" s="140" customFormat="1" x14ac:dyDescent="0.55000000000000004"/>
    <row r="33" s="140" customFormat="1" x14ac:dyDescent="0.55000000000000004"/>
    <row r="34" s="140" customFormat="1" x14ac:dyDescent="0.55000000000000004"/>
    <row r="35" s="140" customFormat="1" x14ac:dyDescent="0.55000000000000004"/>
    <row r="36" s="140" customFormat="1" x14ac:dyDescent="0.55000000000000004"/>
    <row r="37" s="140" customFormat="1" x14ac:dyDescent="0.55000000000000004"/>
    <row r="38" s="140" customFormat="1" x14ac:dyDescent="0.55000000000000004"/>
    <row r="39" s="140" customFormat="1" x14ac:dyDescent="0.55000000000000004"/>
    <row r="40" s="140" customFormat="1" x14ac:dyDescent="0.55000000000000004"/>
    <row r="41" s="140" customFormat="1" x14ac:dyDescent="0.55000000000000004"/>
    <row r="42" s="140" customFormat="1" x14ac:dyDescent="0.55000000000000004"/>
    <row r="43" s="140" customFormat="1" x14ac:dyDescent="0.55000000000000004"/>
    <row r="44" s="140" customFormat="1" x14ac:dyDescent="0.55000000000000004"/>
    <row r="45" s="140" customFormat="1" x14ac:dyDescent="0.55000000000000004"/>
    <row r="46" s="140" customFormat="1" x14ac:dyDescent="0.55000000000000004"/>
    <row r="47" s="140" customFormat="1" x14ac:dyDescent="0.55000000000000004"/>
    <row r="48" s="140" customFormat="1" x14ac:dyDescent="0.55000000000000004"/>
    <row r="49" s="140" customFormat="1" x14ac:dyDescent="0.55000000000000004"/>
    <row r="50" s="140" customFormat="1" x14ac:dyDescent="0.55000000000000004"/>
    <row r="51" s="140" customFormat="1" x14ac:dyDescent="0.55000000000000004"/>
    <row r="52" s="140" customFormat="1" x14ac:dyDescent="0.55000000000000004"/>
    <row r="53" s="140" customFormat="1" x14ac:dyDescent="0.55000000000000004"/>
    <row r="54" s="140" customFormat="1" x14ac:dyDescent="0.55000000000000004"/>
    <row r="55" s="140" customFormat="1" x14ac:dyDescent="0.55000000000000004"/>
    <row r="56" s="140" customFormat="1" x14ac:dyDescent="0.55000000000000004"/>
    <row r="57" s="140" customFormat="1" x14ac:dyDescent="0.55000000000000004"/>
    <row r="58" s="140" customFormat="1" x14ac:dyDescent="0.55000000000000004"/>
    <row r="59" s="140" customFormat="1" x14ac:dyDescent="0.55000000000000004"/>
    <row r="60" s="140" customFormat="1" x14ac:dyDescent="0.55000000000000004"/>
  </sheetData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Header>&amp;L&amp;A&amp;C&amp;F&amp;R&amp;P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SP RICL</vt:lpstr>
      <vt:lpstr>CE RICL</vt:lpstr>
      <vt:lpstr>I.C.</vt:lpstr>
      <vt:lpstr>INDICI</vt:lpstr>
      <vt:lpstr>'CE RICL'!Area_stampa</vt:lpstr>
      <vt:lpstr>I.C.!Area_stampa</vt:lpstr>
      <vt:lpstr>'CE RICL'!Print_Area</vt:lpstr>
      <vt:lpstr>I.C.!Print_Area</vt:lpstr>
      <vt:lpstr>INDICI!Print_Area</vt:lpstr>
      <vt:lpstr>'SP RICL'!Print_Area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cp:lastPrinted>2019-01-20T10:07:30Z</cp:lastPrinted>
  <dcterms:created xsi:type="dcterms:W3CDTF">2016-07-22T09:27:06Z</dcterms:created>
  <dcterms:modified xsi:type="dcterms:W3CDTF">2020-04-13T08:03:31Z</dcterms:modified>
</cp:coreProperties>
</file>