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Clouded\Documenti\Formazione\Formazione 2018\inFinance\Webinars\Budget di Cassa\"/>
    </mc:Choice>
  </mc:AlternateContent>
  <xr:revisionPtr revIDLastSave="0" documentId="13_ncr:1_{807416CA-BC94-4028-BFC7-7354A7764B20}" xr6:coauthVersionLast="36" xr6:coauthVersionMax="36" xr10:uidLastSave="{00000000-0000-0000-0000-000000000000}"/>
  <bookViews>
    <workbookView xWindow="0" yWindow="0" windowWidth="23040" windowHeight="9408" xr2:uid="{00000000-000D-0000-FFFF-FFFF00000000}"/>
  </bookViews>
  <sheets>
    <sheet name="Fornitore" sheetId="2" r:id="rId1"/>
  </sheets>
  <definedNames>
    <definedName name="_xlnm.Print_Area" localSheetId="0">Fornitore!$A$1:$H$19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2" l="1"/>
  <c r="B5" i="2"/>
  <c r="B18" i="2" s="1"/>
  <c r="B8" i="2" l="1"/>
  <c r="B10" i="2" s="1"/>
</calcChain>
</file>

<file path=xl/sharedStrings.xml><?xml version="1.0" encoding="utf-8"?>
<sst xmlns="http://schemas.openxmlformats.org/spreadsheetml/2006/main" count="16" uniqueCount="16">
  <si>
    <t>Acquisti annui</t>
  </si>
  <si>
    <t>Acquisti mensili</t>
  </si>
  <si>
    <t>Debito medio</t>
  </si>
  <si>
    <t>(100.000*3*1,22)</t>
  </si>
  <si>
    <t>Acquisti</t>
  </si>
  <si>
    <t>Debito Verso fornitore</t>
  </si>
  <si>
    <t>Sconto</t>
  </si>
  <si>
    <t>Sconto cumulato</t>
  </si>
  <si>
    <t>Vantaggio assoluto</t>
  </si>
  <si>
    <t>Costo del denaro</t>
  </si>
  <si>
    <t>Vantaggio relativo</t>
  </si>
  <si>
    <t>(36.000/366.000)</t>
  </si>
  <si>
    <t xml:space="preserve">Uscite di cassa a budget </t>
  </si>
  <si>
    <t>per Pagamenti fornitore</t>
  </si>
  <si>
    <t>(3%*1.200.000)</t>
  </si>
  <si>
    <t>ESERCITAZIONE: "SCONTO FORNITORE"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</si>
</sst>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_-&quot;€&quot;\ * #,##0_-;\-&quot;€&quot;\ * #,##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3" fillId="2" borderId="0" xfId="0" applyFont="1" applyFill="1"/>
    <xf numFmtId="9" fontId="0" fillId="2" borderId="0" xfId="0" applyNumberFormat="1" applyFill="1"/>
    <xf numFmtId="164" fontId="0" fillId="2" borderId="0" xfId="1" applyNumberFormat="1" applyFont="1" applyFill="1"/>
    <xf numFmtId="164" fontId="0" fillId="3" borderId="0" xfId="1" applyNumberFormat="1" applyFont="1" applyFill="1"/>
    <xf numFmtId="164" fontId="0" fillId="4" borderId="0" xfId="1" applyNumberFormat="1" applyFont="1" applyFill="1"/>
    <xf numFmtId="164" fontId="0" fillId="5" borderId="0" xfId="1" applyNumberFormat="1" applyFont="1" applyFill="1"/>
    <xf numFmtId="0" fontId="2" fillId="2" borderId="0" xfId="0" applyFont="1" applyFill="1"/>
    <xf numFmtId="164" fontId="2" fillId="2" borderId="0" xfId="1" applyNumberFormat="1" applyFont="1" applyFill="1"/>
    <xf numFmtId="164" fontId="2" fillId="2" borderId="0" xfId="0" applyNumberFormat="1" applyFont="1" applyFill="1"/>
    <xf numFmtId="164" fontId="2" fillId="3" borderId="0" xfId="1" applyNumberFormat="1" applyFont="1" applyFill="1"/>
    <xf numFmtId="164" fontId="2" fillId="5" borderId="0" xfId="1" applyNumberFormat="1" applyFont="1" applyFill="1"/>
    <xf numFmtId="164" fontId="2" fillId="4" borderId="0" xfId="1" applyNumberFormat="1" applyFont="1" applyFill="1"/>
    <xf numFmtId="10" fontId="0" fillId="2" borderId="0" xfId="2" applyNumberFormat="1" applyFont="1" applyFill="1"/>
    <xf numFmtId="10" fontId="0" fillId="2" borderId="0" xfId="0" applyNumberFormat="1" applyFill="1"/>
    <xf numFmtId="10" fontId="2" fillId="2" borderId="0" xfId="0" applyNumberFormat="1" applyFont="1" applyFill="1"/>
    <xf numFmtId="0" fontId="4" fillId="2" borderId="0" xfId="0" applyFont="1" applyFill="1"/>
    <xf numFmtId="17" fontId="2" fillId="2" borderId="0" xfId="0" applyNumberFormat="1" applyFont="1" applyFill="1" applyAlignment="1">
      <alignment horizontal="center"/>
    </xf>
    <xf numFmtId="164" fontId="0" fillId="6" borderId="1" xfId="1" applyNumberFormat="1" applyFont="1" applyFill="1" applyBorder="1"/>
    <xf numFmtId="164" fontId="0" fillId="6" borderId="2" xfId="1" applyNumberFormat="1" applyFont="1" applyFill="1" applyBorder="1"/>
    <xf numFmtId="164" fontId="5" fillId="6" borderId="2" xfId="1" applyNumberFormat="1" applyFont="1" applyFill="1" applyBorder="1"/>
    <xf numFmtId="164" fontId="0" fillId="6" borderId="3" xfId="1" applyNumberFormat="1" applyFont="1" applyFill="1" applyBorder="1"/>
    <xf numFmtId="164" fontId="2" fillId="6" borderId="1" xfId="0" applyNumberFormat="1" applyFont="1" applyFill="1" applyBorder="1"/>
    <xf numFmtId="164" fontId="2" fillId="6" borderId="2" xfId="0" applyNumberFormat="1" applyFont="1" applyFill="1" applyBorder="1"/>
    <xf numFmtId="164" fontId="2" fillId="6" borderId="3" xfId="0" applyNumberFormat="1" applyFont="1" applyFill="1" applyBorder="1"/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zoomScale="160" zoomScaleNormal="160" workbookViewId="0">
      <selection activeCell="F8" sqref="F8"/>
    </sheetView>
  </sheetViews>
  <sheetFormatPr defaultColWidth="8.89453125" defaultRowHeight="14.4" x14ac:dyDescent="0.55000000000000004"/>
  <cols>
    <col min="1" max="1" width="21" style="1" bestFit="1" customWidth="1"/>
    <col min="2" max="2" width="11.89453125" style="1" bestFit="1" customWidth="1"/>
    <col min="3" max="8" width="10.3671875" style="1" bestFit="1" customWidth="1"/>
    <col min="9" max="16384" width="8.89453125" style="1"/>
  </cols>
  <sheetData>
    <row r="1" spans="1:8" x14ac:dyDescent="0.55000000000000004">
      <c r="A1" s="8" t="s">
        <v>15</v>
      </c>
    </row>
    <row r="3" spans="1:8" x14ac:dyDescent="0.55000000000000004">
      <c r="A3" s="1" t="s">
        <v>0</v>
      </c>
      <c r="B3" s="4">
        <v>1200000</v>
      </c>
      <c r="C3" s="2"/>
    </row>
    <row r="4" spans="1:8" x14ac:dyDescent="0.55000000000000004">
      <c r="A4" s="1" t="s">
        <v>1</v>
      </c>
      <c r="B4" s="4">
        <v>100000</v>
      </c>
      <c r="C4" s="2"/>
    </row>
    <row r="5" spans="1:8" x14ac:dyDescent="0.55000000000000004">
      <c r="A5" s="1" t="s">
        <v>2</v>
      </c>
      <c r="B5" s="4">
        <f>+B4*3*1.22</f>
        <v>366000</v>
      </c>
      <c r="C5" s="2" t="s">
        <v>3</v>
      </c>
    </row>
    <row r="6" spans="1:8" x14ac:dyDescent="0.55000000000000004">
      <c r="A6" s="1" t="s">
        <v>6</v>
      </c>
      <c r="B6" s="3">
        <v>0.03</v>
      </c>
      <c r="C6" s="2"/>
    </row>
    <row r="7" spans="1:8" x14ac:dyDescent="0.55000000000000004">
      <c r="A7" s="1" t="s">
        <v>7</v>
      </c>
      <c r="B7" s="4">
        <f>+B6*B3</f>
        <v>36000</v>
      </c>
      <c r="C7" s="2" t="s">
        <v>14</v>
      </c>
    </row>
    <row r="8" spans="1:8" x14ac:dyDescent="0.55000000000000004">
      <c r="A8" s="1" t="s">
        <v>8</v>
      </c>
      <c r="B8" s="14">
        <f>+B7/B5</f>
        <v>9.8360655737704916E-2</v>
      </c>
      <c r="C8" s="2" t="s">
        <v>11</v>
      </c>
    </row>
    <row r="9" spans="1:8" x14ac:dyDescent="0.55000000000000004">
      <c r="A9" s="1" t="s">
        <v>9</v>
      </c>
      <c r="B9" s="14">
        <v>0.05</v>
      </c>
      <c r="C9" s="2"/>
    </row>
    <row r="10" spans="1:8" s="8" customFormat="1" x14ac:dyDescent="0.55000000000000004">
      <c r="A10" s="8" t="s">
        <v>10</v>
      </c>
      <c r="B10" s="16">
        <f>+B8-B9</f>
        <v>4.8360655737704913E-2</v>
      </c>
      <c r="C10" s="17"/>
    </row>
    <row r="11" spans="1:8" x14ac:dyDescent="0.55000000000000004">
      <c r="B11" s="15"/>
      <c r="C11" s="2"/>
    </row>
    <row r="12" spans="1:8" s="8" customFormat="1" x14ac:dyDescent="0.55000000000000004">
      <c r="B12" s="18">
        <v>42278</v>
      </c>
      <c r="C12" s="18">
        <v>42309</v>
      </c>
      <c r="D12" s="18">
        <v>42339</v>
      </c>
      <c r="E12" s="18">
        <v>42370</v>
      </c>
      <c r="F12" s="18">
        <v>42401</v>
      </c>
      <c r="G12" s="18">
        <v>42430</v>
      </c>
      <c r="H12" s="18">
        <v>42461</v>
      </c>
    </row>
    <row r="13" spans="1:8" x14ac:dyDescent="0.55000000000000004">
      <c r="A13" s="1" t="s">
        <v>4</v>
      </c>
      <c r="B13" s="5">
        <v>100000</v>
      </c>
      <c r="C13" s="7">
        <v>100000</v>
      </c>
      <c r="D13" s="6">
        <v>100000</v>
      </c>
      <c r="E13" s="11">
        <v>97000</v>
      </c>
      <c r="F13" s="12">
        <v>97000</v>
      </c>
      <c r="G13" s="13">
        <v>97000</v>
      </c>
      <c r="H13" s="9">
        <v>97000</v>
      </c>
    </row>
    <row r="14" spans="1:8" ht="12" customHeight="1" thickBot="1" x14ac:dyDescent="0.6">
      <c r="B14" s="4"/>
      <c r="C14" s="4"/>
      <c r="D14" s="4"/>
      <c r="E14" s="4"/>
      <c r="F14" s="4"/>
      <c r="G14" s="4"/>
      <c r="H14" s="4"/>
    </row>
    <row r="15" spans="1:8" ht="14.7" thickBot="1" x14ac:dyDescent="0.6">
      <c r="A15" s="1" t="s">
        <v>12</v>
      </c>
      <c r="B15" s="19"/>
      <c r="C15" s="20"/>
      <c r="D15" s="20"/>
      <c r="E15" s="21"/>
      <c r="F15" s="21"/>
      <c r="G15" s="21"/>
      <c r="H15" s="22"/>
    </row>
    <row r="16" spans="1:8" x14ac:dyDescent="0.55000000000000004">
      <c r="A16" s="1" t="s">
        <v>13</v>
      </c>
    </row>
    <row r="17" spans="1:8" ht="9" customHeight="1" thickBot="1" x14ac:dyDescent="0.6"/>
    <row r="18" spans="1:8" s="8" customFormat="1" ht="14.7" thickBot="1" x14ac:dyDescent="0.6">
      <c r="A18" s="8" t="s">
        <v>5</v>
      </c>
      <c r="B18" s="10">
        <f>+B5</f>
        <v>366000</v>
      </c>
      <c r="C18" s="23"/>
      <c r="D18" s="24"/>
      <c r="E18" s="24"/>
      <c r="F18" s="24"/>
      <c r="G18" s="24"/>
      <c r="H18" s="25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3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Fornitore</vt:lpstr>
      <vt:lpstr>Fornitore!Area_stampa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Fogliata</dc:creator>
  <cp:lastModifiedBy>Ivan Fogliata</cp:lastModifiedBy>
  <cp:lastPrinted>2016-03-14T16:05:56Z</cp:lastPrinted>
  <dcterms:created xsi:type="dcterms:W3CDTF">2015-09-13T08:54:25Z</dcterms:created>
  <dcterms:modified xsi:type="dcterms:W3CDTF">2018-09-23T06:34:02Z</dcterms:modified>
</cp:coreProperties>
</file>